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is-my.sharepoint.com/personal/karen_inis_com/Documents/Documents/Catalog 2026/Price Lists All Markets/2026 Updates/"/>
    </mc:Choice>
  </mc:AlternateContent>
  <xr:revisionPtr revIDLastSave="0" documentId="8_{4AE6FEBB-9E47-4974-A0D1-6A2D676C5739}" xr6:coauthVersionLast="47" xr6:coauthVersionMax="47" xr10:uidLastSave="{00000000-0000-0000-0000-000000000000}"/>
  <bookViews>
    <workbookView xWindow="28680" yWindow="-120" windowWidth="29040" windowHeight="15720" xr2:uid="{55144740-26B4-446F-9FBF-4624C35664B9}"/>
  </bookViews>
  <sheets>
    <sheet name="Starter 4" sheetId="1" r:id="rId1"/>
    <sheet name="Starter 3" sheetId="2" r:id="rId2"/>
    <sheet name="Starter 2" sheetId="3" r:id="rId3"/>
    <sheet name="Starter 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4" l="1"/>
  <c r="H5" i="4"/>
  <c r="I4" i="4"/>
  <c r="H4" i="4"/>
  <c r="I3" i="4"/>
  <c r="H3" i="4"/>
  <c r="I2" i="4"/>
  <c r="H2" i="4"/>
  <c r="H7" i="3"/>
  <c r="I6" i="3"/>
  <c r="I5" i="3"/>
  <c r="I4" i="3"/>
  <c r="I3" i="3"/>
  <c r="I2" i="3"/>
  <c r="H6" i="3"/>
  <c r="H5" i="3"/>
  <c r="H4" i="3"/>
  <c r="H3" i="3"/>
  <c r="H2" i="3"/>
  <c r="I14" i="2"/>
  <c r="H14" i="2"/>
  <c r="I13" i="2"/>
  <c r="H13" i="2"/>
  <c r="I12" i="2"/>
  <c r="H12" i="2"/>
  <c r="H28" i="1"/>
  <c r="I28" i="1"/>
  <c r="I29" i="1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I2" i="2"/>
  <c r="H2" i="2"/>
  <c r="I33" i="1"/>
  <c r="I32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30" i="1"/>
  <c r="I31" i="1"/>
  <c r="I2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I37" i="1" l="1"/>
  <c r="H37" i="1"/>
  <c r="I15" i="2"/>
  <c r="H15" i="2"/>
  <c r="I7" i="3"/>
  <c r="I6" i="4"/>
  <c r="H6" i="4"/>
</calcChain>
</file>

<file path=xl/sharedStrings.xml><?xml version="1.0" encoding="utf-8"?>
<sst xmlns="http://schemas.openxmlformats.org/spreadsheetml/2006/main" count="88" uniqueCount="43">
  <si>
    <t>Eau De Parfum Roll On 8ml / 0.27 fl. oz</t>
  </si>
  <si>
    <t>Colgne Spray Travel Size 15ml / 0.5 fl. oz.</t>
  </si>
  <si>
    <t>Cologne Spray 30ml / 1 fl. oz.</t>
  </si>
  <si>
    <t>Cologne Spray 50ml / 1.7 fl. oz.</t>
  </si>
  <si>
    <t>Cologne Spray 100ml / 3.3 fl. oz.</t>
  </si>
  <si>
    <t xml:space="preserve">Sea Nutrient Lip Balm 15ml / 0.5 fl. oz. </t>
  </si>
  <si>
    <t>Rejuvenating Body Butter 300ml / 10.1 fl. oz.</t>
  </si>
  <si>
    <t xml:space="preserve">Replenishing Body Oil 150ml / 5 fl. oz. </t>
  </si>
  <si>
    <t>Revitalising Body Lotion 200ml / 7 fl. oz</t>
  </si>
  <si>
    <t>Revitalising Body Lotion Large Pump 500ml / 16.9 fl. oz</t>
  </si>
  <si>
    <t>Refreshing Shower Gel 200ml / 7 fl. oz.</t>
  </si>
  <si>
    <t>Invigorating Body Scrub 200ml / 7 fl. oz.</t>
  </si>
  <si>
    <t xml:space="preserve">Sea Mineral Soap 100g / 3.5 oz.  </t>
  </si>
  <si>
    <t>Large Sea Mineral Soap 212g / 7.4 oz.</t>
  </si>
  <si>
    <t>Nourishing Hand Cream 75ml / 2.6 fl. oz.</t>
  </si>
  <si>
    <t>Sea Mineral Hand Wash Refill 500ml / 16.9 fl. oz.</t>
  </si>
  <si>
    <t>Hand Care Caddy 2 x 300ml / 10 fl. oz.</t>
  </si>
  <si>
    <t>Traveler Duo</t>
  </si>
  <si>
    <t>Voyager Gift Set</t>
  </si>
  <si>
    <t>Trio Gift Set</t>
  </si>
  <si>
    <t>Fragrance Diffuser 100ml / 3.3fl. oz.</t>
  </si>
  <si>
    <t xml:space="preserve">Scented Candle 190g / 6.7 oz. </t>
  </si>
  <si>
    <t>Scented Seashells &amp; Sea Glass</t>
  </si>
  <si>
    <t>Refresher Oil 19ml / 0.6 fl. Oz.</t>
  </si>
  <si>
    <t>Diffuser Oil Refill 100ml / 3.3 fl. oz.</t>
  </si>
  <si>
    <t>Diffuser Reeds - 5 Per Pack</t>
  </si>
  <si>
    <t>Home &amp; Linen Mist 100ml / 3.3 fl. oz.</t>
  </si>
  <si>
    <r>
      <t xml:space="preserve">Sample Vials - 25 Pk </t>
    </r>
    <r>
      <rPr>
        <sz val="9"/>
        <rFont val="Calibri"/>
        <family val="2"/>
      </rPr>
      <t xml:space="preserve"> </t>
    </r>
    <r>
      <rPr>
        <sz val="8"/>
        <rFont val="Calibri"/>
        <family val="2"/>
      </rPr>
      <t>(FREE w/ $300+ Order)</t>
    </r>
  </si>
  <si>
    <r>
      <t>Lotion Sachets - 25 Pk</t>
    </r>
    <r>
      <rPr>
        <sz val="9"/>
        <rFont val="Calibri"/>
        <family val="2"/>
      </rPr>
      <t xml:space="preserve"> </t>
    </r>
    <r>
      <rPr>
        <sz val="8"/>
        <rFont val="Calibri"/>
        <family val="2"/>
      </rPr>
      <t xml:space="preserve"> (FREE w/ $300+ Order)</t>
    </r>
  </si>
  <si>
    <t>Scent Blotters - 50 Pk</t>
  </si>
  <si>
    <t>FREE</t>
  </si>
  <si>
    <t>FREE Full Sized Testers</t>
  </si>
  <si>
    <t>Item #</t>
  </si>
  <si>
    <t>Unit Cost</t>
  </si>
  <si>
    <t>SRP</t>
  </si>
  <si>
    <t>Case QTY</t>
  </si>
  <si>
    <t>Case Cost</t>
  </si>
  <si>
    <t>SRP Total</t>
  </si>
  <si>
    <t>FREE Sea the Difference Counter Card</t>
  </si>
  <si>
    <t>FREE Home Fragrance Counter Card</t>
  </si>
  <si>
    <t>FREE White Wood Floor Stand</t>
  </si>
  <si>
    <t>FREE Sea Nutrient Lip Balm Shelf Talker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</si>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</sst>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&quot;$&quot;#,##0.00"/>
    <numFmt numFmtId="166" formatCode="\£0.00"/>
  </numFmts>
  <fonts count="18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u/>
      <sz val="12"/>
      <color rgb="FF00B0F0"/>
      <name val="Calibri"/>
      <family val="2"/>
    </font>
    <font>
      <b/>
      <i/>
      <sz val="12"/>
      <name val="Calibri"/>
      <family val="2"/>
    </font>
    <font>
      <b/>
      <u/>
      <sz val="12"/>
      <name val="Calibri"/>
      <family val="2"/>
    </font>
    <font>
      <sz val="9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color indexed="9"/>
      <name val="Calibri"/>
      <family val="2"/>
    </font>
    <font>
      <b/>
      <sz val="10"/>
      <color theme="0"/>
      <name val="Calibri"/>
      <family val="2"/>
    </font>
    <font>
      <sz val="14"/>
      <color theme="0"/>
      <name val="Calibri"/>
      <family val="2"/>
    </font>
    <font>
      <b/>
      <sz val="11"/>
      <name val="Calibri"/>
      <family val="2"/>
    </font>
    <font>
      <sz val="11"/>
      <color theme="7"/>
      <name val="Calibri"/>
      <family val="2"/>
    </font>
    <font>
      <b/>
      <sz val="11"/>
      <color theme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5" fillId="0" borderId="0" xfId="0" applyFont="1"/>
    <xf numFmtId="0" fontId="7" fillId="2" borderId="0" xfId="0" applyFont="1" applyFill="1"/>
    <xf numFmtId="0" fontId="2" fillId="2" borderId="0" xfId="0" applyFont="1" applyFill="1"/>
    <xf numFmtId="0" fontId="11" fillId="0" borderId="0" xfId="0" applyFont="1"/>
    <xf numFmtId="165" fontId="5" fillId="0" borderId="0" xfId="0" applyNumberFormat="1" applyFont="1"/>
    <xf numFmtId="0" fontId="5" fillId="0" borderId="1" xfId="0" applyFont="1" applyBorder="1"/>
    <xf numFmtId="0" fontId="12" fillId="3" borderId="1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3" fillId="0" borderId="1" xfId="0" applyNumberFormat="1" applyFont="1" applyBorder="1"/>
    <xf numFmtId="0" fontId="6" fillId="2" borderId="1" xfId="0" applyFont="1" applyFill="1" applyBorder="1"/>
    <xf numFmtId="0" fontId="1" fillId="2" borderId="1" xfId="0" applyFont="1" applyFill="1" applyBorder="1"/>
    <xf numFmtId="0" fontId="8" fillId="2" borderId="1" xfId="0" applyFont="1" applyFill="1" applyBorder="1"/>
    <xf numFmtId="0" fontId="4" fillId="0" borderId="1" xfId="0" applyFont="1" applyBorder="1"/>
    <xf numFmtId="0" fontId="1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166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5" fillId="0" borderId="1" xfId="0" applyFont="1" applyBorder="1"/>
    <xf numFmtId="164" fontId="16" fillId="0" borderId="0" xfId="0" applyNumberFormat="1" applyFont="1"/>
    <xf numFmtId="164" fontId="17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4" fontId="5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F2E2-4A04-4A88-9170-E17635D70721}">
  <dimension ref="A1:M37"/>
  <sheetViews>
    <sheetView tabSelected="1" topLeftCell="A19" workbookViewId="0">
      <selection activeCell="F42" sqref="F42"/>
    </sheetView>
  </sheetViews>
  <sheetFormatPr defaultColWidth="8.85546875" defaultRowHeight="15" x14ac:dyDescent="0.25"/>
  <cols>
    <col min="1" max="1" width="52.7109375" style="2" bestFit="1" customWidth="1"/>
    <col min="2" max="8" width="8.85546875" style="2"/>
    <col min="9" max="9" width="9.140625" style="2" bestFit="1" customWidth="1"/>
    <col min="10" max="12" width="8.85546875" style="2"/>
    <col min="13" max="13" width="9.140625" style="2" bestFit="1" customWidth="1"/>
    <col min="14" max="16384" width="8.85546875" style="2"/>
  </cols>
  <sheetData>
    <row r="1" spans="1:9" customFormat="1" ht="18.75" x14ac:dyDescent="0.25">
      <c r="A1" s="8"/>
      <c r="B1" s="21"/>
      <c r="C1" s="21"/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</row>
    <row r="2" spans="1:9" s="1" customFormat="1" ht="15.75" x14ac:dyDescent="0.25">
      <c r="A2" s="10" t="s">
        <v>0</v>
      </c>
      <c r="B2" s="10"/>
      <c r="C2" s="10"/>
      <c r="D2" s="11">
        <v>8017130</v>
      </c>
      <c r="E2" s="12">
        <v>12</v>
      </c>
      <c r="F2" s="13">
        <v>25</v>
      </c>
      <c r="G2" s="14">
        <v>12</v>
      </c>
      <c r="H2" s="12">
        <f t="shared" ref="H2:H11" si="0">E2*G2</f>
        <v>144</v>
      </c>
      <c r="I2" s="15">
        <f t="shared" ref="I2:I33" si="1">F2*G2</f>
        <v>300</v>
      </c>
    </row>
    <row r="3" spans="1:9" s="1" customFormat="1" ht="15.75" x14ac:dyDescent="0.25">
      <c r="A3" s="10" t="s">
        <v>1</v>
      </c>
      <c r="B3" s="10"/>
      <c r="C3" s="10"/>
      <c r="D3" s="11">
        <v>8012371</v>
      </c>
      <c r="E3" s="12">
        <v>12</v>
      </c>
      <c r="F3" s="16">
        <v>25</v>
      </c>
      <c r="G3" s="14">
        <v>12</v>
      </c>
      <c r="H3" s="12">
        <f t="shared" si="0"/>
        <v>144</v>
      </c>
      <c r="I3" s="15">
        <f t="shared" si="1"/>
        <v>300</v>
      </c>
    </row>
    <row r="4" spans="1:9" s="1" customFormat="1" ht="15.75" x14ac:dyDescent="0.25">
      <c r="A4" s="10" t="s">
        <v>2</v>
      </c>
      <c r="B4" s="10"/>
      <c r="C4" s="10"/>
      <c r="D4" s="11">
        <v>8005113</v>
      </c>
      <c r="E4" s="12">
        <v>20.5</v>
      </c>
      <c r="F4" s="16">
        <v>45</v>
      </c>
      <c r="G4" s="14">
        <v>6</v>
      </c>
      <c r="H4" s="12">
        <f t="shared" si="0"/>
        <v>123</v>
      </c>
      <c r="I4" s="15">
        <f t="shared" si="1"/>
        <v>270</v>
      </c>
    </row>
    <row r="5" spans="1:9" s="1" customFormat="1" ht="15.75" x14ac:dyDescent="0.25">
      <c r="A5" s="10" t="s">
        <v>3</v>
      </c>
      <c r="B5" s="10"/>
      <c r="C5" s="10"/>
      <c r="D5" s="11">
        <v>8005021</v>
      </c>
      <c r="E5" s="12">
        <v>25</v>
      </c>
      <c r="F5" s="16">
        <v>55</v>
      </c>
      <c r="G5" s="14">
        <v>6</v>
      </c>
      <c r="H5" s="12">
        <f t="shared" si="0"/>
        <v>150</v>
      </c>
      <c r="I5" s="15">
        <f t="shared" si="1"/>
        <v>330</v>
      </c>
    </row>
    <row r="6" spans="1:9" s="1" customFormat="1" ht="15.75" x14ac:dyDescent="0.25">
      <c r="A6" s="10" t="s">
        <v>4</v>
      </c>
      <c r="B6" s="10"/>
      <c r="C6" s="10"/>
      <c r="D6" s="11">
        <v>8005014</v>
      </c>
      <c r="E6" s="12">
        <v>29.5</v>
      </c>
      <c r="F6" s="12">
        <v>65</v>
      </c>
      <c r="G6" s="14">
        <v>6</v>
      </c>
      <c r="H6" s="12">
        <f t="shared" si="0"/>
        <v>177</v>
      </c>
      <c r="I6" s="15">
        <f t="shared" si="1"/>
        <v>390</v>
      </c>
    </row>
    <row r="7" spans="1:9" s="1" customFormat="1" ht="15.75" x14ac:dyDescent="0.25">
      <c r="A7" s="10" t="s">
        <v>5</v>
      </c>
      <c r="B7" s="17"/>
      <c r="C7" s="17"/>
      <c r="D7" s="22">
        <v>8021403</v>
      </c>
      <c r="E7" s="23">
        <v>6</v>
      </c>
      <c r="F7" s="23">
        <v>12</v>
      </c>
      <c r="G7" s="22">
        <v>12</v>
      </c>
      <c r="H7" s="23">
        <f t="shared" si="0"/>
        <v>72</v>
      </c>
      <c r="I7" s="15">
        <f t="shared" si="1"/>
        <v>144</v>
      </c>
    </row>
    <row r="8" spans="1:9" s="3" customFormat="1" ht="15.75" x14ac:dyDescent="0.25">
      <c r="A8" s="10" t="s">
        <v>6</v>
      </c>
      <c r="B8" s="17"/>
      <c r="C8" s="17"/>
      <c r="D8" s="22">
        <v>8018502</v>
      </c>
      <c r="E8" s="23">
        <v>15</v>
      </c>
      <c r="F8" s="23">
        <v>30</v>
      </c>
      <c r="G8" s="22">
        <v>6</v>
      </c>
      <c r="H8" s="23">
        <f t="shared" si="0"/>
        <v>90</v>
      </c>
      <c r="I8" s="15">
        <f t="shared" si="1"/>
        <v>180</v>
      </c>
    </row>
    <row r="9" spans="1:9" s="3" customFormat="1" ht="15.75" x14ac:dyDescent="0.25">
      <c r="A9" s="10" t="s">
        <v>7</v>
      </c>
      <c r="B9" s="17"/>
      <c r="C9" s="17"/>
      <c r="D9" s="22">
        <v>8019455</v>
      </c>
      <c r="E9" s="23">
        <v>14.5</v>
      </c>
      <c r="F9" s="23">
        <v>29</v>
      </c>
      <c r="G9" s="22">
        <v>6</v>
      </c>
      <c r="H9" s="23">
        <f t="shared" si="0"/>
        <v>87</v>
      </c>
      <c r="I9" s="15">
        <f t="shared" si="1"/>
        <v>174</v>
      </c>
    </row>
    <row r="10" spans="1:9" s="1" customFormat="1" ht="15.75" x14ac:dyDescent="0.25">
      <c r="A10" s="10" t="s">
        <v>8</v>
      </c>
      <c r="B10" s="10"/>
      <c r="C10" s="10"/>
      <c r="D10" s="11">
        <v>8005120</v>
      </c>
      <c r="E10" s="23">
        <v>11</v>
      </c>
      <c r="F10" s="12">
        <v>23</v>
      </c>
      <c r="G10" s="14">
        <v>6</v>
      </c>
      <c r="H10" s="23">
        <f t="shared" si="0"/>
        <v>66</v>
      </c>
      <c r="I10" s="15">
        <f t="shared" si="1"/>
        <v>138</v>
      </c>
    </row>
    <row r="11" spans="1:9" s="3" customFormat="1" ht="15.75" x14ac:dyDescent="0.25">
      <c r="A11" s="10" t="s">
        <v>9</v>
      </c>
      <c r="B11" s="10"/>
      <c r="C11" s="10"/>
      <c r="D11" s="11">
        <v>8016928</v>
      </c>
      <c r="E11" s="23">
        <v>18</v>
      </c>
      <c r="F11" s="12">
        <v>38</v>
      </c>
      <c r="G11" s="14">
        <v>6</v>
      </c>
      <c r="H11" s="23">
        <f t="shared" si="0"/>
        <v>108</v>
      </c>
      <c r="I11" s="15">
        <f t="shared" si="1"/>
        <v>228</v>
      </c>
    </row>
    <row r="12" spans="1:9" s="3" customFormat="1" ht="15.75" x14ac:dyDescent="0.25">
      <c r="A12" s="10" t="s">
        <v>10</v>
      </c>
      <c r="B12" s="17"/>
      <c r="C12" s="17"/>
      <c r="D12" s="11">
        <v>8005090</v>
      </c>
      <c r="E12" s="23">
        <v>9</v>
      </c>
      <c r="F12" s="12">
        <v>19</v>
      </c>
      <c r="G12" s="14">
        <v>6</v>
      </c>
      <c r="H12" s="12">
        <f t="shared" ref="H12:H28" si="2">G12*E12</f>
        <v>54</v>
      </c>
      <c r="I12" s="15">
        <f t="shared" si="1"/>
        <v>114</v>
      </c>
    </row>
    <row r="13" spans="1:9" s="3" customFormat="1" ht="15.75" x14ac:dyDescent="0.25">
      <c r="A13" s="10" t="s">
        <v>11</v>
      </c>
      <c r="B13" s="17"/>
      <c r="C13" s="17"/>
      <c r="D13" s="11">
        <v>8021199</v>
      </c>
      <c r="E13" s="23">
        <v>9.5</v>
      </c>
      <c r="F13" s="12">
        <v>20</v>
      </c>
      <c r="G13" s="14">
        <v>6</v>
      </c>
      <c r="H13" s="12">
        <f t="shared" si="2"/>
        <v>57</v>
      </c>
      <c r="I13" s="15">
        <f t="shared" si="1"/>
        <v>120</v>
      </c>
    </row>
    <row r="14" spans="1:9" s="4" customFormat="1" ht="15.75" x14ac:dyDescent="0.25">
      <c r="A14" s="18" t="s">
        <v>12</v>
      </c>
      <c r="B14" s="18"/>
      <c r="C14" s="18"/>
      <c r="D14" s="11">
        <v>8016560</v>
      </c>
      <c r="E14" s="23">
        <v>3.75</v>
      </c>
      <c r="F14" s="12">
        <v>7.5</v>
      </c>
      <c r="G14" s="14">
        <v>12</v>
      </c>
      <c r="H14" s="12">
        <f t="shared" si="2"/>
        <v>45</v>
      </c>
      <c r="I14" s="15">
        <f t="shared" si="1"/>
        <v>90</v>
      </c>
    </row>
    <row r="15" spans="1:9" s="1" customFormat="1" ht="15.75" x14ac:dyDescent="0.25">
      <c r="A15" s="10" t="s">
        <v>13</v>
      </c>
      <c r="B15" s="10"/>
      <c r="C15" s="10"/>
      <c r="D15" s="11">
        <v>8018618</v>
      </c>
      <c r="E15" s="23">
        <v>6.5</v>
      </c>
      <c r="F15" s="12">
        <v>13</v>
      </c>
      <c r="G15" s="14">
        <v>6</v>
      </c>
      <c r="H15" s="12">
        <f t="shared" si="2"/>
        <v>39</v>
      </c>
      <c r="I15" s="15">
        <f t="shared" si="1"/>
        <v>78</v>
      </c>
    </row>
    <row r="16" spans="1:9" s="1" customFormat="1" ht="15.75" x14ac:dyDescent="0.25">
      <c r="A16" s="10" t="s">
        <v>14</v>
      </c>
      <c r="B16" s="10"/>
      <c r="C16" s="10"/>
      <c r="D16" s="11">
        <v>8015556</v>
      </c>
      <c r="E16" s="23">
        <v>9</v>
      </c>
      <c r="F16" s="12">
        <v>18</v>
      </c>
      <c r="G16" s="14">
        <v>12</v>
      </c>
      <c r="H16" s="12">
        <f t="shared" si="2"/>
        <v>108</v>
      </c>
      <c r="I16" s="15">
        <f t="shared" si="1"/>
        <v>216</v>
      </c>
    </row>
    <row r="17" spans="1:9" s="3" customFormat="1" ht="15.75" x14ac:dyDescent="0.25">
      <c r="A17" s="10" t="s">
        <v>15</v>
      </c>
      <c r="B17" s="17"/>
      <c r="C17" s="17"/>
      <c r="D17" s="22">
        <v>8020963</v>
      </c>
      <c r="E17" s="23">
        <v>11</v>
      </c>
      <c r="F17" s="23">
        <v>22</v>
      </c>
      <c r="G17" s="14">
        <v>6</v>
      </c>
      <c r="H17" s="23">
        <f t="shared" si="2"/>
        <v>66</v>
      </c>
      <c r="I17" s="15">
        <f t="shared" si="1"/>
        <v>132</v>
      </c>
    </row>
    <row r="18" spans="1:9" s="3" customFormat="1" ht="15.75" x14ac:dyDescent="0.25">
      <c r="A18" s="10" t="s">
        <v>16</v>
      </c>
      <c r="B18" s="17"/>
      <c r="C18" s="17"/>
      <c r="D18" s="22">
        <v>8019950</v>
      </c>
      <c r="E18" s="23">
        <v>20</v>
      </c>
      <c r="F18" s="23">
        <v>40</v>
      </c>
      <c r="G18" s="22">
        <v>6</v>
      </c>
      <c r="H18" s="23">
        <f t="shared" si="2"/>
        <v>120</v>
      </c>
      <c r="I18" s="15">
        <f t="shared" si="1"/>
        <v>240</v>
      </c>
    </row>
    <row r="19" spans="1:9" s="1" customFormat="1" ht="15.75" x14ac:dyDescent="0.25">
      <c r="A19" s="10" t="s">
        <v>17</v>
      </c>
      <c r="B19" s="19"/>
      <c r="C19" s="19"/>
      <c r="D19" s="22">
        <v>8016119</v>
      </c>
      <c r="E19" s="12">
        <v>12.5</v>
      </c>
      <c r="F19" s="12">
        <v>25</v>
      </c>
      <c r="G19" s="14">
        <v>6</v>
      </c>
      <c r="H19" s="12">
        <f t="shared" si="2"/>
        <v>75</v>
      </c>
      <c r="I19" s="15">
        <f t="shared" si="1"/>
        <v>150</v>
      </c>
    </row>
    <row r="20" spans="1:9" s="1" customFormat="1" ht="15.75" x14ac:dyDescent="0.25">
      <c r="A20" s="10" t="s">
        <v>18</v>
      </c>
      <c r="B20" s="10"/>
      <c r="C20" s="10"/>
      <c r="D20" s="11">
        <v>8021236</v>
      </c>
      <c r="E20" s="12">
        <v>19</v>
      </c>
      <c r="F20" s="12">
        <v>38</v>
      </c>
      <c r="G20" s="14">
        <v>6</v>
      </c>
      <c r="H20" s="12">
        <f t="shared" si="2"/>
        <v>114</v>
      </c>
      <c r="I20" s="15">
        <f t="shared" si="1"/>
        <v>228</v>
      </c>
    </row>
    <row r="21" spans="1:9" s="1" customFormat="1" ht="15.75" x14ac:dyDescent="0.25">
      <c r="A21" s="10" t="s">
        <v>19</v>
      </c>
      <c r="B21" s="10"/>
      <c r="C21" s="10"/>
      <c r="D21" s="11">
        <v>8019110</v>
      </c>
      <c r="E21" s="12">
        <v>16</v>
      </c>
      <c r="F21" s="12">
        <v>32</v>
      </c>
      <c r="G21" s="14">
        <v>6</v>
      </c>
      <c r="H21" s="12">
        <f t="shared" si="2"/>
        <v>96</v>
      </c>
      <c r="I21" s="15">
        <f t="shared" si="1"/>
        <v>192</v>
      </c>
    </row>
    <row r="22" spans="1:9" s="1" customFormat="1" ht="15.75" x14ac:dyDescent="0.25">
      <c r="A22" s="18" t="s">
        <v>20</v>
      </c>
      <c r="B22" s="19"/>
      <c r="C22" s="19"/>
      <c r="D22" s="22">
        <v>8017222</v>
      </c>
      <c r="E22" s="12">
        <v>19</v>
      </c>
      <c r="F22" s="12">
        <v>38</v>
      </c>
      <c r="G22" s="14">
        <v>6</v>
      </c>
      <c r="H22" s="12">
        <f t="shared" si="2"/>
        <v>114</v>
      </c>
      <c r="I22" s="15">
        <f t="shared" si="1"/>
        <v>228</v>
      </c>
    </row>
    <row r="23" spans="1:9" s="3" customFormat="1" ht="15.75" x14ac:dyDescent="0.25">
      <c r="A23" s="18" t="s">
        <v>21</v>
      </c>
      <c r="B23" s="19"/>
      <c r="C23" s="19"/>
      <c r="D23" s="22">
        <v>8017185</v>
      </c>
      <c r="E23" s="12">
        <v>13</v>
      </c>
      <c r="F23" s="12">
        <v>26</v>
      </c>
      <c r="G23" s="14">
        <v>6</v>
      </c>
      <c r="H23" s="12">
        <f t="shared" si="2"/>
        <v>78</v>
      </c>
      <c r="I23" s="15">
        <f t="shared" si="1"/>
        <v>156</v>
      </c>
    </row>
    <row r="24" spans="1:9" s="1" customFormat="1" ht="15.75" x14ac:dyDescent="0.25">
      <c r="A24" s="10" t="s">
        <v>22</v>
      </c>
      <c r="B24" s="10"/>
      <c r="C24" s="10"/>
      <c r="D24" s="11">
        <v>8022288</v>
      </c>
      <c r="E24" s="12">
        <v>15</v>
      </c>
      <c r="F24" s="12">
        <v>30</v>
      </c>
      <c r="G24" s="14">
        <v>6</v>
      </c>
      <c r="H24" s="12">
        <f t="shared" si="2"/>
        <v>90</v>
      </c>
      <c r="I24" s="15">
        <f t="shared" si="1"/>
        <v>180</v>
      </c>
    </row>
    <row r="25" spans="1:9" s="1" customFormat="1" ht="15.75" x14ac:dyDescent="0.25">
      <c r="A25" s="10" t="s">
        <v>23</v>
      </c>
      <c r="B25" s="10"/>
      <c r="C25" s="10"/>
      <c r="D25" s="11">
        <v>8022059</v>
      </c>
      <c r="E25" s="12">
        <v>8.5</v>
      </c>
      <c r="F25" s="12">
        <v>17</v>
      </c>
      <c r="G25" s="14">
        <v>6</v>
      </c>
      <c r="H25" s="12">
        <f t="shared" si="2"/>
        <v>51</v>
      </c>
      <c r="I25" s="15">
        <f t="shared" si="1"/>
        <v>102</v>
      </c>
    </row>
    <row r="26" spans="1:9" s="1" customFormat="1" ht="15.75" x14ac:dyDescent="0.25">
      <c r="A26" s="18" t="s">
        <v>24</v>
      </c>
      <c r="B26" s="19"/>
      <c r="C26" s="19"/>
      <c r="D26" s="22">
        <v>8017246</v>
      </c>
      <c r="E26" s="12">
        <v>11.25</v>
      </c>
      <c r="F26" s="12">
        <v>22.5</v>
      </c>
      <c r="G26" s="14">
        <v>6</v>
      </c>
      <c r="H26" s="12">
        <f t="shared" si="2"/>
        <v>67.5</v>
      </c>
      <c r="I26" s="15">
        <f t="shared" si="1"/>
        <v>135</v>
      </c>
    </row>
    <row r="27" spans="1:9" s="1" customFormat="1" ht="15.75" x14ac:dyDescent="0.25">
      <c r="A27" s="10" t="s">
        <v>25</v>
      </c>
      <c r="B27" s="10"/>
      <c r="C27" s="10"/>
      <c r="D27" s="11">
        <v>8018045</v>
      </c>
      <c r="E27" s="24">
        <v>1</v>
      </c>
      <c r="F27" s="12">
        <v>2</v>
      </c>
      <c r="G27" s="14">
        <v>24</v>
      </c>
      <c r="H27" s="12">
        <f t="shared" si="2"/>
        <v>24</v>
      </c>
      <c r="I27" s="15">
        <f t="shared" si="1"/>
        <v>48</v>
      </c>
    </row>
    <row r="28" spans="1:9" s="1" customFormat="1" ht="15.75" x14ac:dyDescent="0.25">
      <c r="A28" s="10" t="s">
        <v>26</v>
      </c>
      <c r="B28" s="10"/>
      <c r="C28" s="10"/>
      <c r="D28" s="11">
        <v>8020901</v>
      </c>
      <c r="E28" s="12">
        <v>14</v>
      </c>
      <c r="F28" s="12">
        <v>28</v>
      </c>
      <c r="G28" s="14">
        <v>6</v>
      </c>
      <c r="H28" s="12">
        <f t="shared" si="2"/>
        <v>84</v>
      </c>
      <c r="I28" s="15">
        <f t="shared" si="1"/>
        <v>168</v>
      </c>
    </row>
    <row r="29" spans="1:9" s="1" customFormat="1" ht="15.75" x14ac:dyDescent="0.25">
      <c r="A29" s="18" t="s">
        <v>27</v>
      </c>
      <c r="B29" s="18"/>
      <c r="C29" s="18"/>
      <c r="D29" s="25">
        <v>8010049</v>
      </c>
      <c r="E29" s="12">
        <v>0.25</v>
      </c>
      <c r="F29" s="26"/>
      <c r="G29" s="14">
        <v>50</v>
      </c>
      <c r="H29" s="27"/>
      <c r="I29" s="15">
        <f t="shared" si="1"/>
        <v>0</v>
      </c>
    </row>
    <row r="30" spans="1:9" s="1" customFormat="1" ht="15.75" x14ac:dyDescent="0.25">
      <c r="A30" s="18" t="s">
        <v>28</v>
      </c>
      <c r="B30" s="18"/>
      <c r="C30" s="18"/>
      <c r="D30" s="22">
        <v>8015969</v>
      </c>
      <c r="E30" s="12">
        <v>0.15</v>
      </c>
      <c r="F30" s="26"/>
      <c r="G30" s="14">
        <v>50</v>
      </c>
      <c r="H30" s="27"/>
      <c r="I30" s="15">
        <f t="shared" si="1"/>
        <v>0</v>
      </c>
    </row>
    <row r="31" spans="1:9" s="5" customFormat="1" ht="15.75" x14ac:dyDescent="0.25">
      <c r="A31" s="10" t="s">
        <v>29</v>
      </c>
      <c r="B31" s="20"/>
      <c r="C31" s="20"/>
      <c r="D31" s="11">
        <v>8019301</v>
      </c>
      <c r="E31" s="28" t="s">
        <v>30</v>
      </c>
      <c r="F31" s="29"/>
      <c r="G31" s="11">
        <v>1</v>
      </c>
      <c r="H31" s="29"/>
      <c r="I31" s="15">
        <f t="shared" si="1"/>
        <v>0</v>
      </c>
    </row>
    <row r="32" spans="1:9" x14ac:dyDescent="0.25">
      <c r="A32" s="7" t="s">
        <v>31</v>
      </c>
      <c r="B32" s="7"/>
      <c r="C32" s="7"/>
      <c r="D32" s="7" t="s">
        <v>42</v>
      </c>
      <c r="E32" s="32" t="s">
        <v>30</v>
      </c>
      <c r="F32" s="7"/>
      <c r="G32" s="33">
        <v>1</v>
      </c>
      <c r="H32" s="7"/>
      <c r="I32" s="7">
        <f t="shared" si="1"/>
        <v>0</v>
      </c>
    </row>
    <row r="33" spans="1:13" x14ac:dyDescent="0.25">
      <c r="A33" s="7" t="s">
        <v>38</v>
      </c>
      <c r="B33" s="7"/>
      <c r="C33" s="7"/>
      <c r="D33" s="7">
        <v>8020338</v>
      </c>
      <c r="E33" s="32" t="s">
        <v>30</v>
      </c>
      <c r="F33" s="7"/>
      <c r="G33" s="33">
        <v>1</v>
      </c>
      <c r="H33" s="7"/>
      <c r="I33" s="7">
        <f t="shared" si="1"/>
        <v>0</v>
      </c>
    </row>
    <row r="34" spans="1:13" x14ac:dyDescent="0.25">
      <c r="A34" s="7" t="s">
        <v>39</v>
      </c>
      <c r="B34" s="7"/>
      <c r="C34" s="7"/>
      <c r="D34" s="7">
        <v>8022486</v>
      </c>
      <c r="E34" s="32" t="s">
        <v>30</v>
      </c>
      <c r="F34" s="7"/>
      <c r="G34" s="33">
        <v>1</v>
      </c>
      <c r="H34" s="7"/>
      <c r="I34" s="7"/>
    </row>
    <row r="35" spans="1:13" x14ac:dyDescent="0.25">
      <c r="A35" s="7" t="s">
        <v>41</v>
      </c>
      <c r="B35" s="7"/>
      <c r="C35" s="7"/>
      <c r="D35" s="7">
        <v>8023216</v>
      </c>
      <c r="E35" s="32" t="s">
        <v>30</v>
      </c>
      <c r="F35" s="7"/>
      <c r="G35" s="33">
        <v>1</v>
      </c>
      <c r="H35" s="7"/>
      <c r="I35" s="7"/>
    </row>
    <row r="36" spans="1:13" x14ac:dyDescent="0.25">
      <c r="A36" s="7" t="s">
        <v>40</v>
      </c>
      <c r="B36" s="7"/>
      <c r="C36" s="7"/>
      <c r="D36" s="7">
        <v>8020543</v>
      </c>
      <c r="E36" s="32" t="s">
        <v>30</v>
      </c>
      <c r="F36" s="7"/>
      <c r="G36" s="33">
        <v>2</v>
      </c>
      <c r="H36" s="7"/>
      <c r="I36" s="7"/>
    </row>
    <row r="37" spans="1:13" x14ac:dyDescent="0.25">
      <c r="F37" s="6"/>
      <c r="H37" s="30">
        <f>SUM(H2:H36)</f>
        <v>2443.5</v>
      </c>
      <c r="I37" s="31">
        <f>SUM(I2:I36)</f>
        <v>5031</v>
      </c>
      <c r="M37" s="3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9DB2-126B-4C86-988E-86ECBFF4AB2E}">
  <dimension ref="A1:L15"/>
  <sheetViews>
    <sheetView workbookViewId="0">
      <selection activeCell="G19" sqref="G19"/>
    </sheetView>
  </sheetViews>
  <sheetFormatPr defaultRowHeight="15" x14ac:dyDescent="0.25"/>
  <cols>
    <col min="1" max="1" width="39.5703125" bestFit="1" customWidth="1"/>
    <col min="8" max="9" width="9.140625" bestFit="1" customWidth="1"/>
  </cols>
  <sheetData>
    <row r="1" spans="1:12" ht="18.75" x14ac:dyDescent="0.25">
      <c r="A1" s="8"/>
      <c r="B1" s="21"/>
      <c r="C1" s="21"/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</row>
    <row r="2" spans="1:12" s="1" customFormat="1" ht="15.75" x14ac:dyDescent="0.25">
      <c r="A2" s="10" t="s">
        <v>1</v>
      </c>
      <c r="B2" s="10"/>
      <c r="C2" s="10"/>
      <c r="D2" s="11">
        <v>8012371</v>
      </c>
      <c r="E2" s="12">
        <v>12</v>
      </c>
      <c r="F2" s="16">
        <v>25</v>
      </c>
      <c r="G2" s="14">
        <v>12</v>
      </c>
      <c r="H2" s="12">
        <f t="shared" ref="H2:H6" si="0">E2*G2</f>
        <v>144</v>
      </c>
      <c r="I2" s="15">
        <f t="shared" ref="I2:I14" si="1">F2*G2</f>
        <v>300</v>
      </c>
    </row>
    <row r="3" spans="1:12" s="1" customFormat="1" ht="15.75" x14ac:dyDescent="0.25">
      <c r="A3" s="10" t="s">
        <v>2</v>
      </c>
      <c r="B3" s="10"/>
      <c r="C3" s="10"/>
      <c r="D3" s="11">
        <v>8005113</v>
      </c>
      <c r="E3" s="12">
        <v>20.5</v>
      </c>
      <c r="F3" s="16">
        <v>45</v>
      </c>
      <c r="G3" s="14">
        <v>6</v>
      </c>
      <c r="H3" s="12">
        <f t="shared" si="0"/>
        <v>123</v>
      </c>
      <c r="I3" s="15">
        <f t="shared" si="1"/>
        <v>270</v>
      </c>
    </row>
    <row r="4" spans="1:12" s="1" customFormat="1" ht="15.75" x14ac:dyDescent="0.25">
      <c r="A4" s="10" t="s">
        <v>3</v>
      </c>
      <c r="B4" s="10"/>
      <c r="C4" s="10"/>
      <c r="D4" s="11">
        <v>8005021</v>
      </c>
      <c r="E4" s="12">
        <v>25</v>
      </c>
      <c r="F4" s="16">
        <v>55</v>
      </c>
      <c r="G4" s="14">
        <v>6</v>
      </c>
      <c r="H4" s="12">
        <f t="shared" si="0"/>
        <v>150</v>
      </c>
      <c r="I4" s="15">
        <f t="shared" si="1"/>
        <v>330</v>
      </c>
    </row>
    <row r="5" spans="1:12" s="3" customFormat="1" ht="15.75" x14ac:dyDescent="0.25">
      <c r="A5" s="10" t="s">
        <v>7</v>
      </c>
      <c r="B5" s="17"/>
      <c r="C5" s="17"/>
      <c r="D5" s="22">
        <v>8019455</v>
      </c>
      <c r="E5" s="23">
        <v>14.5</v>
      </c>
      <c r="F5" s="23">
        <v>29</v>
      </c>
      <c r="G5" s="22">
        <v>6</v>
      </c>
      <c r="H5" s="23">
        <f t="shared" si="0"/>
        <v>87</v>
      </c>
      <c r="I5" s="15">
        <f t="shared" si="1"/>
        <v>174</v>
      </c>
    </row>
    <row r="6" spans="1:12" s="1" customFormat="1" ht="15.75" x14ac:dyDescent="0.25">
      <c r="A6" s="10" t="s">
        <v>8</v>
      </c>
      <c r="B6" s="10"/>
      <c r="C6" s="10"/>
      <c r="D6" s="11">
        <v>8005120</v>
      </c>
      <c r="E6" s="23">
        <v>11</v>
      </c>
      <c r="F6" s="12">
        <v>23</v>
      </c>
      <c r="G6" s="14">
        <v>6</v>
      </c>
      <c r="H6" s="23">
        <f t="shared" si="0"/>
        <v>66</v>
      </c>
      <c r="I6" s="15">
        <f t="shared" si="1"/>
        <v>138</v>
      </c>
    </row>
    <row r="7" spans="1:12" s="1" customFormat="1" ht="15.75" x14ac:dyDescent="0.25">
      <c r="A7" s="10" t="s">
        <v>14</v>
      </c>
      <c r="B7" s="10"/>
      <c r="C7" s="10"/>
      <c r="D7" s="11">
        <v>8015556</v>
      </c>
      <c r="E7" s="23">
        <v>9</v>
      </c>
      <c r="F7" s="12">
        <v>18</v>
      </c>
      <c r="G7" s="14">
        <v>6</v>
      </c>
      <c r="H7" s="12">
        <f t="shared" ref="H7:H14" si="2">G7*E7</f>
        <v>54</v>
      </c>
      <c r="I7" s="15">
        <f t="shared" si="1"/>
        <v>108</v>
      </c>
    </row>
    <row r="8" spans="1:12" s="3" customFormat="1" ht="15.75" x14ac:dyDescent="0.25">
      <c r="A8" s="10" t="s">
        <v>10</v>
      </c>
      <c r="B8" s="17"/>
      <c r="C8" s="17"/>
      <c r="D8" s="11">
        <v>8005090</v>
      </c>
      <c r="E8" s="23">
        <v>9</v>
      </c>
      <c r="F8" s="12">
        <v>19</v>
      </c>
      <c r="G8" s="14">
        <v>6</v>
      </c>
      <c r="H8" s="12">
        <f t="shared" si="2"/>
        <v>54</v>
      </c>
      <c r="I8" s="15">
        <f t="shared" si="1"/>
        <v>114</v>
      </c>
    </row>
    <row r="9" spans="1:12" s="4" customFormat="1" ht="15.75" x14ac:dyDescent="0.25">
      <c r="A9" s="18" t="s">
        <v>12</v>
      </c>
      <c r="B9" s="18"/>
      <c r="C9" s="18"/>
      <c r="D9" s="11">
        <v>8016560</v>
      </c>
      <c r="E9" s="23">
        <v>3.75</v>
      </c>
      <c r="F9" s="12">
        <v>7.5</v>
      </c>
      <c r="G9" s="14">
        <v>12</v>
      </c>
      <c r="H9" s="12">
        <f t="shared" si="2"/>
        <v>45</v>
      </c>
      <c r="I9" s="15">
        <f t="shared" si="1"/>
        <v>90</v>
      </c>
    </row>
    <row r="10" spans="1:12" s="1" customFormat="1" ht="15.75" x14ac:dyDescent="0.25">
      <c r="A10" s="18" t="s">
        <v>20</v>
      </c>
      <c r="B10" s="19"/>
      <c r="C10" s="19"/>
      <c r="D10" s="22">
        <v>8017222</v>
      </c>
      <c r="E10" s="12">
        <v>19</v>
      </c>
      <c r="F10" s="12">
        <v>38</v>
      </c>
      <c r="G10" s="14">
        <v>6</v>
      </c>
      <c r="H10" s="12">
        <f t="shared" si="2"/>
        <v>114</v>
      </c>
      <c r="I10" s="15">
        <f t="shared" si="1"/>
        <v>228</v>
      </c>
    </row>
    <row r="11" spans="1:12" s="3" customFormat="1" ht="15.75" x14ac:dyDescent="0.25">
      <c r="A11" s="18" t="s">
        <v>21</v>
      </c>
      <c r="B11" s="19"/>
      <c r="C11" s="19"/>
      <c r="D11" s="22">
        <v>8017185</v>
      </c>
      <c r="E11" s="12">
        <v>13</v>
      </c>
      <c r="F11" s="12">
        <v>26</v>
      </c>
      <c r="G11" s="14">
        <v>6</v>
      </c>
      <c r="H11" s="12">
        <f t="shared" si="2"/>
        <v>78</v>
      </c>
      <c r="I11" s="15">
        <f t="shared" si="1"/>
        <v>156</v>
      </c>
    </row>
    <row r="12" spans="1:12" s="1" customFormat="1" ht="15.75" x14ac:dyDescent="0.25">
      <c r="A12" s="10" t="s">
        <v>26</v>
      </c>
      <c r="B12" s="10"/>
      <c r="C12" s="10"/>
      <c r="D12" s="11">
        <v>8020901</v>
      </c>
      <c r="E12" s="12">
        <v>14</v>
      </c>
      <c r="F12" s="12">
        <v>28</v>
      </c>
      <c r="G12" s="14">
        <v>6</v>
      </c>
      <c r="H12" s="12">
        <f t="shared" si="2"/>
        <v>84</v>
      </c>
      <c r="I12" s="15">
        <f t="shared" si="1"/>
        <v>168</v>
      </c>
    </row>
    <row r="13" spans="1:12" s="1" customFormat="1" ht="15.75" x14ac:dyDescent="0.25">
      <c r="A13" s="10" t="s">
        <v>17</v>
      </c>
      <c r="B13" s="19"/>
      <c r="C13" s="19"/>
      <c r="D13" s="22">
        <v>8016119</v>
      </c>
      <c r="E13" s="12">
        <v>12.5</v>
      </c>
      <c r="F13" s="12">
        <v>25</v>
      </c>
      <c r="G13" s="14">
        <v>6</v>
      </c>
      <c r="H13" s="12">
        <f t="shared" si="2"/>
        <v>75</v>
      </c>
      <c r="I13" s="15">
        <f t="shared" si="1"/>
        <v>150</v>
      </c>
    </row>
    <row r="14" spans="1:12" s="1" customFormat="1" ht="15.75" x14ac:dyDescent="0.25">
      <c r="A14" s="10" t="s">
        <v>18</v>
      </c>
      <c r="B14" s="10"/>
      <c r="C14" s="10"/>
      <c r="D14" s="11">
        <v>8021236</v>
      </c>
      <c r="E14" s="12">
        <v>19</v>
      </c>
      <c r="F14" s="12">
        <v>38</v>
      </c>
      <c r="G14" s="14">
        <v>6</v>
      </c>
      <c r="H14" s="12">
        <f t="shared" si="2"/>
        <v>114</v>
      </c>
      <c r="I14" s="15">
        <f t="shared" si="1"/>
        <v>228</v>
      </c>
    </row>
    <row r="15" spans="1:12" x14ac:dyDescent="0.25">
      <c r="A15" s="2"/>
      <c r="B15" s="2"/>
      <c r="C15" s="2"/>
      <c r="D15" s="2"/>
      <c r="E15" s="2"/>
      <c r="F15" s="2"/>
      <c r="G15" s="2"/>
      <c r="H15" s="30">
        <f>SUM(H2:H14)</f>
        <v>1188</v>
      </c>
      <c r="I15" s="30">
        <f>SUM(I2:I14)</f>
        <v>2454</v>
      </c>
      <c r="L15" s="35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F535-81E0-4814-812A-78D663DD438E}">
  <dimension ref="A1:K7"/>
  <sheetViews>
    <sheetView workbookViewId="0">
      <selection activeCell="H17" sqref="H17"/>
    </sheetView>
  </sheetViews>
  <sheetFormatPr defaultRowHeight="15" x14ac:dyDescent="0.25"/>
  <cols>
    <col min="1" max="1" width="39.5703125" bestFit="1" customWidth="1"/>
    <col min="9" max="9" width="9.140625" bestFit="1" customWidth="1"/>
  </cols>
  <sheetData>
    <row r="1" spans="1:11" ht="18.75" x14ac:dyDescent="0.25">
      <c r="A1" s="8"/>
      <c r="B1" s="21"/>
      <c r="C1" s="21"/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</row>
    <row r="2" spans="1:11" s="1" customFormat="1" ht="15.75" x14ac:dyDescent="0.25">
      <c r="A2" s="10" t="s">
        <v>1</v>
      </c>
      <c r="B2" s="10"/>
      <c r="C2" s="10"/>
      <c r="D2" s="11">
        <v>8012371</v>
      </c>
      <c r="E2" s="12">
        <v>12</v>
      </c>
      <c r="F2" s="16">
        <v>25</v>
      </c>
      <c r="G2" s="14">
        <v>18</v>
      </c>
      <c r="H2" s="12">
        <f>E2*G2</f>
        <v>216</v>
      </c>
      <c r="I2" s="15">
        <f>F2*G2</f>
        <v>450</v>
      </c>
    </row>
    <row r="3" spans="1:11" s="1" customFormat="1" ht="15.75" x14ac:dyDescent="0.25">
      <c r="A3" s="10" t="s">
        <v>3</v>
      </c>
      <c r="B3" s="10"/>
      <c r="C3" s="10"/>
      <c r="D3" s="11">
        <v>8005021</v>
      </c>
      <c r="E3" s="12">
        <v>25</v>
      </c>
      <c r="F3" s="16">
        <v>55</v>
      </c>
      <c r="G3" s="14">
        <v>6</v>
      </c>
      <c r="H3" s="12">
        <f>E3*G3</f>
        <v>150</v>
      </c>
      <c r="I3" s="15">
        <f>F3*G3</f>
        <v>330</v>
      </c>
    </row>
    <row r="4" spans="1:11" s="1" customFormat="1" ht="15.75" x14ac:dyDescent="0.25">
      <c r="A4" s="10" t="s">
        <v>8</v>
      </c>
      <c r="B4" s="10"/>
      <c r="C4" s="10"/>
      <c r="D4" s="11">
        <v>8005120</v>
      </c>
      <c r="E4" s="23">
        <v>11</v>
      </c>
      <c r="F4" s="12">
        <v>23</v>
      </c>
      <c r="G4" s="14">
        <v>12</v>
      </c>
      <c r="H4" s="23">
        <f>E4*G4</f>
        <v>132</v>
      </c>
      <c r="I4" s="15">
        <f>F4*G4</f>
        <v>276</v>
      </c>
    </row>
    <row r="5" spans="1:11" s="1" customFormat="1" ht="15.75" x14ac:dyDescent="0.25">
      <c r="A5" s="10" t="s">
        <v>14</v>
      </c>
      <c r="B5" s="10"/>
      <c r="C5" s="10"/>
      <c r="D5" s="11">
        <v>8015556</v>
      </c>
      <c r="E5" s="23">
        <v>9</v>
      </c>
      <c r="F5" s="12">
        <v>18</v>
      </c>
      <c r="G5" s="14">
        <v>12</v>
      </c>
      <c r="H5" s="12">
        <f>G5*E5</f>
        <v>108</v>
      </c>
      <c r="I5" s="15">
        <f>F5*G5</f>
        <v>216</v>
      </c>
    </row>
    <row r="6" spans="1:11" s="3" customFormat="1" ht="15.75" x14ac:dyDescent="0.25">
      <c r="A6" s="10" t="s">
        <v>10</v>
      </c>
      <c r="B6" s="17"/>
      <c r="C6" s="17"/>
      <c r="D6" s="11">
        <v>8005090</v>
      </c>
      <c r="E6" s="23">
        <v>9</v>
      </c>
      <c r="F6" s="12">
        <v>19</v>
      </c>
      <c r="G6" s="14">
        <v>6</v>
      </c>
      <c r="H6" s="12">
        <f>G6*E6</f>
        <v>54</v>
      </c>
      <c r="I6" s="15">
        <f>F6*G6</f>
        <v>114</v>
      </c>
    </row>
    <row r="7" spans="1:11" x14ac:dyDescent="0.25">
      <c r="A7" s="2"/>
      <c r="B7" s="2"/>
      <c r="C7" s="2"/>
      <c r="D7" s="2"/>
      <c r="E7" s="2"/>
      <c r="F7" s="2"/>
      <c r="G7" s="2"/>
      <c r="H7" s="30">
        <f>SUM(H2:H6)</f>
        <v>660</v>
      </c>
      <c r="I7" s="31">
        <f>SUM(I2:I6)</f>
        <v>1386</v>
      </c>
      <c r="K7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B4D4-1D71-4C67-9180-3DE7BED1AC9D}">
  <dimension ref="A1:K6"/>
  <sheetViews>
    <sheetView workbookViewId="0">
      <selection activeCell="G9" sqref="G9"/>
    </sheetView>
  </sheetViews>
  <sheetFormatPr defaultRowHeight="15" x14ac:dyDescent="0.25"/>
  <cols>
    <col min="1" max="1" width="39.5703125" bestFit="1" customWidth="1"/>
  </cols>
  <sheetData>
    <row r="1" spans="1:11" ht="18.75" x14ac:dyDescent="0.25">
      <c r="A1" s="8"/>
      <c r="B1" s="21"/>
      <c r="C1" s="21"/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</row>
    <row r="2" spans="1:11" s="1" customFormat="1" ht="15.75" x14ac:dyDescent="0.25">
      <c r="A2" s="10" t="s">
        <v>1</v>
      </c>
      <c r="B2" s="10"/>
      <c r="C2" s="10"/>
      <c r="D2" s="11">
        <v>8012371</v>
      </c>
      <c r="E2" s="12">
        <v>12</v>
      </c>
      <c r="F2" s="16">
        <v>25</v>
      </c>
      <c r="G2" s="14">
        <v>6</v>
      </c>
      <c r="H2" s="12">
        <f>E2*G2</f>
        <v>72</v>
      </c>
      <c r="I2" s="15">
        <f>F2*G2</f>
        <v>150</v>
      </c>
    </row>
    <row r="3" spans="1:11" s="1" customFormat="1" ht="15.75" x14ac:dyDescent="0.25">
      <c r="A3" s="10" t="s">
        <v>3</v>
      </c>
      <c r="B3" s="10"/>
      <c r="C3" s="10"/>
      <c r="D3" s="11">
        <v>8005021</v>
      </c>
      <c r="E3" s="12">
        <v>25</v>
      </c>
      <c r="F3" s="16">
        <v>55</v>
      </c>
      <c r="G3" s="14">
        <v>6</v>
      </c>
      <c r="H3" s="12">
        <f>E3*G3</f>
        <v>150</v>
      </c>
      <c r="I3" s="15">
        <f>F3*G3</f>
        <v>330</v>
      </c>
    </row>
    <row r="4" spans="1:11" s="1" customFormat="1" ht="15.75" x14ac:dyDescent="0.25">
      <c r="A4" s="10" t="s">
        <v>8</v>
      </c>
      <c r="B4" s="10"/>
      <c r="C4" s="10"/>
      <c r="D4" s="11">
        <v>8005120</v>
      </c>
      <c r="E4" s="23">
        <v>11</v>
      </c>
      <c r="F4" s="12">
        <v>23</v>
      </c>
      <c r="G4" s="14">
        <v>6</v>
      </c>
      <c r="H4" s="23">
        <f>E4*G4</f>
        <v>66</v>
      </c>
      <c r="I4" s="15">
        <f>F4*G4</f>
        <v>138</v>
      </c>
    </row>
    <row r="5" spans="1:11" s="1" customFormat="1" ht="15.75" x14ac:dyDescent="0.25">
      <c r="A5" s="10" t="s">
        <v>14</v>
      </c>
      <c r="B5" s="10"/>
      <c r="C5" s="10"/>
      <c r="D5" s="11">
        <v>8015556</v>
      </c>
      <c r="E5" s="23">
        <v>9</v>
      </c>
      <c r="F5" s="12">
        <v>18</v>
      </c>
      <c r="G5" s="14">
        <v>6</v>
      </c>
      <c r="H5" s="12">
        <f>G5*E5</f>
        <v>54</v>
      </c>
      <c r="I5" s="15">
        <f>F5*G5</f>
        <v>108</v>
      </c>
    </row>
    <row r="6" spans="1:11" x14ac:dyDescent="0.25">
      <c r="A6" s="2"/>
      <c r="B6" s="2"/>
      <c r="C6" s="2"/>
      <c r="D6" s="2"/>
      <c r="E6" s="2"/>
      <c r="F6" s="2"/>
      <c r="G6" s="2"/>
      <c r="H6" s="30">
        <f>SUM(H2:H5)</f>
        <v>342</v>
      </c>
      <c r="I6" s="31">
        <f>SUM(I2:I5)</f>
        <v>726</v>
      </c>
      <c r="K6" s="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7DCA36464FFC4B8D85D9CF122FEDBE" ma:contentTypeVersion="16" ma:contentTypeDescription="Create a new document." ma:contentTypeScope="" ma:versionID="21667158edf4d1a505e9751557bb992e">
  <xsd:schema xmlns:xsd="http://www.w3.org/2001/XMLSchema" xmlns:xs="http://www.w3.org/2001/XMLSchema" xmlns:p="http://schemas.microsoft.com/office/2006/metadata/properties" xmlns:ns3="78c36b90-7cb3-4dbc-bea1-7ef3194fa943" xmlns:ns4="c90ee5d9-cbce-45b9-bcdc-67326ecc197e" targetNamespace="http://schemas.microsoft.com/office/2006/metadata/properties" ma:root="true" ma:fieldsID="fea579786c04d333f604f91cb77ffa38" ns3:_="" ns4:_="">
    <xsd:import namespace="78c36b90-7cb3-4dbc-bea1-7ef3194fa943"/>
    <xsd:import namespace="c90ee5d9-cbce-45b9-bcdc-67326ecc19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36b90-7cb3-4dbc-bea1-7ef3194fa9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ee5d9-cbce-45b9-bcdc-67326ecc1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0ee5d9-cbce-45b9-bcdc-67326ecc19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96AE35-90E9-499E-978C-139DB1A78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36b90-7cb3-4dbc-bea1-7ef3194fa943"/>
    <ds:schemaRef ds:uri="c90ee5d9-cbce-45b9-bcdc-67326ecc1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6C4377-217F-48F1-A648-8DBE37184DF2}">
  <ds:schemaRefs>
    <ds:schemaRef ds:uri="http://schemas.microsoft.com/office/2006/metadata/properties"/>
    <ds:schemaRef ds:uri="78c36b90-7cb3-4dbc-bea1-7ef3194fa943"/>
    <ds:schemaRef ds:uri="c90ee5d9-cbce-45b9-bcdc-67326ecc197e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13C601-CA8B-442B-A1E4-3A2902FA10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Starter 4</vt:lpstr>
      <vt:lpstr>Starter 3</vt:lpstr>
      <vt:lpstr>Starter 2</vt:lpstr>
      <vt:lpstr>Starter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Clements</dc:creator>
  <cp:lastModifiedBy>Karen Wilkinson</cp:lastModifiedBy>
  <dcterms:created xsi:type="dcterms:W3CDTF">2025-04-22T11:28:11Z</dcterms:created>
  <dcterms:modified xsi:type="dcterms:W3CDTF">2025-11-20T17:12:24Z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0x0101005D7DCA36464FFC4B8D85D9CF122FEDBE</vt:lpwstr>
  </property>
</Properties>
</file>