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mpaula-my.sharepoint.com/personal/ksmith_geocentral_com/Documents/Desktop/"/>
    </mc:Choice>
  </mc:AlternateContent>
  <xr:revisionPtr revIDLastSave="0" documentId="8_{9A81C9EE-0782-4261-B244-3F1EE410115D}" xr6:coauthVersionLast="47" xr6:coauthVersionMax="47" xr10:uidLastSave="{00000000-0000-0000-0000-000000000000}"/>
  <bookViews>
    <workbookView xWindow="-108" yWindow="-108" windowWidth="23256" windowHeight="13896" xr2:uid="{4C6CA5A6-ACA9-4664-9F7B-82BAAD3D5951}"/>
  </bookViews>
  <sheets>
    <sheet name="Sage Price File" sheetId="1" r:id="rId1"/>
  </sheets>
  <definedNames>
    <definedName name="_xlnm._FilterDatabase" localSheetId="0" hidden="1">'Sage Price File'!$A$4:$J$138</definedName>
    <definedName name="_xlnm.Print_Area" localSheetId="0">'Sage Price File'!$A:$I</definedName>
    <definedName name="_xlnm.Print_Titles" localSheetId="0">'Sage Price File'!$3:$4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21" i="1"/>
  <c r="F133" i="1"/>
  <c r="F84" i="1"/>
  <c r="F22" i="1"/>
  <c r="F66" i="1"/>
  <c r="F82" i="1"/>
  <c r="F125" i="1"/>
  <c r="F32" i="1"/>
  <c r="F87" i="1"/>
  <c r="F24" i="1"/>
  <c r="F26" i="1"/>
  <c r="F33" i="1"/>
  <c r="F65" i="1"/>
  <c r="F117" i="1"/>
  <c r="F44" i="1"/>
  <c r="F20" i="1"/>
  <c r="F36" i="1"/>
  <c r="F92" i="1"/>
  <c r="F58" i="1"/>
  <c r="F102" i="1"/>
  <c r="F83" i="1"/>
  <c r="F23" i="1"/>
  <c r="F75" i="1"/>
  <c r="F93" i="1"/>
  <c r="F119" i="1"/>
  <c r="F42" i="1"/>
  <c r="F59" i="1"/>
  <c r="F45" i="1"/>
  <c r="F71" i="1"/>
  <c r="F19" i="1"/>
  <c r="F135" i="1"/>
  <c r="F34" i="1"/>
  <c r="F118" i="1"/>
  <c r="F107" i="1"/>
  <c r="F77" i="1"/>
  <c r="F111" i="1"/>
  <c r="F136" i="1"/>
  <c r="F137" i="1"/>
  <c r="F64" i="1"/>
  <c r="F110" i="1"/>
  <c r="F138" i="1"/>
  <c r="F30" i="1"/>
  <c r="F105" i="1"/>
  <c r="F8" i="1"/>
  <c r="F67" i="1"/>
  <c r="F123" i="1"/>
  <c r="F27" i="1"/>
  <c r="F122" i="1"/>
  <c r="F98" i="1"/>
  <c r="F38" i="1"/>
  <c r="F100" i="1"/>
  <c r="F106" i="1"/>
  <c r="F134" i="1"/>
  <c r="F39" i="1"/>
  <c r="F99" i="1"/>
  <c r="F70" i="1"/>
  <c r="F43" i="1"/>
  <c r="F11" i="1"/>
  <c r="F112" i="1"/>
  <c r="F89" i="1"/>
  <c r="F7" i="1"/>
  <c r="F46" i="1"/>
  <c r="F116" i="1"/>
  <c r="F5" i="1"/>
  <c r="F17" i="1"/>
  <c r="F6" i="1"/>
  <c r="F9" i="1"/>
  <c r="F16" i="1"/>
  <c r="F52" i="1"/>
  <c r="F15" i="1"/>
  <c r="F14" i="1"/>
  <c r="F35" i="1"/>
  <c r="F55" i="1"/>
  <c r="F49" i="1"/>
  <c r="F54" i="1"/>
  <c r="F115" i="1"/>
  <c r="F109" i="1"/>
  <c r="F48" i="1"/>
  <c r="F47" i="1"/>
  <c r="F108" i="1"/>
  <c r="F127" i="1"/>
  <c r="F126" i="1"/>
  <c r="F129" i="1"/>
  <c r="F128" i="1"/>
  <c r="F88" i="1"/>
  <c r="F97" i="1"/>
  <c r="F103" i="1"/>
  <c r="F132" i="1"/>
  <c r="F31" i="1"/>
  <c r="F104" i="1"/>
  <c r="F53" i="1"/>
  <c r="F131" i="1"/>
  <c r="F13" i="1"/>
  <c r="F86" i="1"/>
  <c r="F61" i="1"/>
  <c r="F130" i="1"/>
  <c r="F62" i="1"/>
  <c r="F60" i="1"/>
  <c r="F85" i="1"/>
  <c r="F25" i="1"/>
  <c r="F18" i="1"/>
  <c r="F50" i="1"/>
  <c r="F124" i="1"/>
  <c r="F120" i="1"/>
  <c r="F51" i="1"/>
  <c r="F121" i="1"/>
  <c r="F29" i="1"/>
  <c r="F95" i="1"/>
  <c r="F96" i="1"/>
  <c r="F68" i="1"/>
  <c r="F69" i="1"/>
  <c r="F73" i="1"/>
  <c r="F72" i="1"/>
  <c r="F74" i="1"/>
  <c r="F10" i="1"/>
  <c r="F80" i="1"/>
  <c r="F79" i="1"/>
  <c r="F81" i="1"/>
  <c r="F78" i="1"/>
  <c r="F101" i="1"/>
  <c r="F91" i="1"/>
  <c r="F57" i="1"/>
  <c r="F12" i="1"/>
  <c r="F37" i="1"/>
  <c r="F56" i="1"/>
  <c r="F63" i="1"/>
  <c r="F114" i="1"/>
  <c r="F40" i="1"/>
  <c r="F113" i="1"/>
  <c r="F94" i="1"/>
  <c r="F28" i="1"/>
  <c r="F76" i="1"/>
  <c r="F90" i="1"/>
</calcChain>
</file>

<file path=xl/sharedStrings.xml><?xml version="1.0" encoding="utf-8"?>
<sst xmlns="http://schemas.openxmlformats.org/spreadsheetml/2006/main" count="744" uniqueCount="426">
  <si>
    <t>Item Code</t>
  </si>
  <si>
    <t>Product Line</t>
  </si>
  <si>
    <t>R10563</t>
  </si>
  <si>
    <t>3RCH</t>
  </si>
  <si>
    <t>R33581</t>
  </si>
  <si>
    <t>3RGS</t>
  </si>
  <si>
    <t>R20324</t>
  </si>
  <si>
    <t>3RPL</t>
  </si>
  <si>
    <t>R10483</t>
  </si>
  <si>
    <t>Chime Butterfly 25""</t>
  </si>
  <si>
    <t>R20325</t>
  </si>
  <si>
    <t>R20321</t>
  </si>
  <si>
    <t>R20323</t>
  </si>
  <si>
    <t>R33551</t>
  </si>
  <si>
    <t>R20322</t>
  </si>
  <si>
    <t>R10308</t>
  </si>
  <si>
    <t>R33582</t>
  </si>
  <si>
    <t>R20364</t>
  </si>
  <si>
    <t>R10632</t>
  </si>
  <si>
    <t>R31172</t>
  </si>
  <si>
    <t>3RWG</t>
  </si>
  <si>
    <t>R21053</t>
  </si>
  <si>
    <t>R10611</t>
  </si>
  <si>
    <t>R10673</t>
  </si>
  <si>
    <t>R10329</t>
  </si>
  <si>
    <t>R10303</t>
  </si>
  <si>
    <t>R10505</t>
  </si>
  <si>
    <t>R34564</t>
  </si>
  <si>
    <t>R20213</t>
  </si>
  <si>
    <t>R20176</t>
  </si>
  <si>
    <t>R21181</t>
  </si>
  <si>
    <t>R21065</t>
  </si>
  <si>
    <t>R10328</t>
  </si>
  <si>
    <t>R31171</t>
  </si>
  <si>
    <t>R21133</t>
  </si>
  <si>
    <t>R21056</t>
  </si>
  <si>
    <t>R35561</t>
  </si>
  <si>
    <t>Stake Butterfly on Leaf Blue</t>
  </si>
  <si>
    <t>R21143</t>
  </si>
  <si>
    <t>R33553</t>
  </si>
  <si>
    <t>R21058</t>
  </si>
  <si>
    <t>R21152</t>
  </si>
  <si>
    <t>R20058</t>
  </si>
  <si>
    <t>R21063</t>
  </si>
  <si>
    <t>Planter Gnome with Basket Larg</t>
  </si>
  <si>
    <t>R21068</t>
  </si>
  <si>
    <t>Planter Woman with Grapes</t>
  </si>
  <si>
    <t>R20354</t>
  </si>
  <si>
    <t>R20523</t>
  </si>
  <si>
    <t>R20516</t>
  </si>
  <si>
    <t>Planter Gnome Acorn</t>
  </si>
  <si>
    <t>R34518</t>
  </si>
  <si>
    <t>R21117</t>
  </si>
  <si>
    <t>R21182</t>
  </si>
  <si>
    <t>R40912</t>
  </si>
  <si>
    <t>3RBD</t>
  </si>
  <si>
    <t>R21162</t>
  </si>
  <si>
    <t>R10307</t>
  </si>
  <si>
    <t>R21161</t>
  </si>
  <si>
    <t>R31343</t>
  </si>
  <si>
    <t>R34515</t>
  </si>
  <si>
    <t>R35372</t>
  </si>
  <si>
    <t>R34535</t>
  </si>
  <si>
    <t>R10313</t>
  </si>
  <si>
    <t>Chime Spinner Rainbow Fire</t>
  </si>
  <si>
    <t>R21146</t>
  </si>
  <si>
    <t>R34356</t>
  </si>
  <si>
    <t>R21132</t>
  </si>
  <si>
    <t>R31174</t>
  </si>
  <si>
    <t>R34318</t>
  </si>
  <si>
    <t>R34108</t>
  </si>
  <si>
    <t>R35433</t>
  </si>
  <si>
    <t>R20146</t>
  </si>
  <si>
    <t>R40819</t>
  </si>
  <si>
    <t>R31038</t>
  </si>
  <si>
    <t>R10115</t>
  </si>
  <si>
    <t>R10117</t>
  </si>
  <si>
    <t>R34095</t>
  </si>
  <si>
    <t>R10226</t>
  </si>
  <si>
    <t>R10221</t>
  </si>
  <si>
    <t>R10613</t>
  </si>
  <si>
    <t>R10612</t>
  </si>
  <si>
    <t>R10621</t>
  </si>
  <si>
    <t>R10624</t>
  </si>
  <si>
    <t>R10623</t>
  </si>
  <si>
    <t>R10574</t>
  </si>
  <si>
    <t>R10571</t>
  </si>
  <si>
    <t>R10714</t>
  </si>
  <si>
    <t>R10716</t>
  </si>
  <si>
    <t>R10715</t>
  </si>
  <si>
    <t>R10698</t>
  </si>
  <si>
    <t>R10699</t>
  </si>
  <si>
    <t>R10836</t>
  </si>
  <si>
    <t>R10834</t>
  </si>
  <si>
    <t>R10835</t>
  </si>
  <si>
    <t>R10833</t>
  </si>
  <si>
    <t>R10642</t>
  </si>
  <si>
    <t>R10644</t>
  </si>
  <si>
    <t>R31331</t>
  </si>
  <si>
    <t>R31344</t>
  </si>
  <si>
    <t>R34767</t>
  </si>
  <si>
    <t>R34466</t>
  </si>
  <si>
    <t>R34708</t>
  </si>
  <si>
    <t>R40806</t>
  </si>
  <si>
    <t>R40805</t>
  </si>
  <si>
    <t>R40807</t>
  </si>
  <si>
    <t>R49003</t>
  </si>
  <si>
    <t>3RTF</t>
  </si>
  <si>
    <t>R40162</t>
  </si>
  <si>
    <t>R49013</t>
  </si>
  <si>
    <t>R21111</t>
  </si>
  <si>
    <t>R21144</t>
  </si>
  <si>
    <t>R21177</t>
  </si>
  <si>
    <t>R21119</t>
  </si>
  <si>
    <t>R21178</t>
  </si>
  <si>
    <t>R21172</t>
  </si>
  <si>
    <t>R21171</t>
  </si>
  <si>
    <t>R21134</t>
  </si>
  <si>
    <t>R21083</t>
  </si>
  <si>
    <t>R21082</t>
  </si>
  <si>
    <t>R21131</t>
  </si>
  <si>
    <t>R21081</t>
  </si>
  <si>
    <t>R21149</t>
  </si>
  <si>
    <t>R21194</t>
  </si>
  <si>
    <t>R21192</t>
  </si>
  <si>
    <t>R21193</t>
  </si>
  <si>
    <t>R21191</t>
  </si>
  <si>
    <t>R21151</t>
  </si>
  <si>
    <t>R34277</t>
  </si>
  <si>
    <t>R34276</t>
  </si>
  <si>
    <t>R34287</t>
  </si>
  <si>
    <t>R34288</t>
  </si>
  <si>
    <t>R34274</t>
  </si>
  <si>
    <t>R34366</t>
  </si>
  <si>
    <t>R34546</t>
  </si>
  <si>
    <t>R34348</t>
  </si>
  <si>
    <t>R34545</t>
  </si>
  <si>
    <t>R34345</t>
  </si>
  <si>
    <t>R34378</t>
  </si>
  <si>
    <t>R34247</t>
  </si>
  <si>
    <t>Promo Std Price</t>
  </si>
  <si>
    <t>R10506</t>
  </si>
  <si>
    <t>R10507</t>
  </si>
  <si>
    <t>R10504</t>
  </si>
  <si>
    <t>R40892</t>
  </si>
  <si>
    <t>R40862</t>
  </si>
  <si>
    <t>R40861</t>
  </si>
  <si>
    <t>R40873</t>
  </si>
  <si>
    <t>R40893</t>
  </si>
  <si>
    <t>QTY Available</t>
  </si>
  <si>
    <t>Website Link</t>
  </si>
  <si>
    <t>https://geocentral.com/product/owl-mosaic-suncatcher-wind-chime-30/</t>
  </si>
  <si>
    <t>https://geocentral.com/product/flying-fairy-gazing-ball-garden-stake/</t>
  </si>
  <si>
    <t>https://geocentral.com/product/celtic-cross-planter-gray/</t>
  </si>
  <si>
    <t>https://geocentral.com/product/norman-rockwell-spring-flowers-chime-bell-27/</t>
  </si>
  <si>
    <t>https://geocentral.com/product/celtic-cross-planter-natural/</t>
  </si>
  <si>
    <t>https://geocentral.com/product/light-gray-planter-faux-bark-finish/</t>
  </si>
  <si>
    <t>https://geocentral.com/product/norman-rockwell-fishing-trip-gone-wild-chime-bell-27/</t>
  </si>
  <si>
    <t>https://geocentral.com/product/white-planter-faux-bark-finish/</t>
  </si>
  <si>
    <t>https://geocentral.com/product/eagle-landscape-solar-light-stake/</t>
  </si>
  <si>
    <t>https://geocentral.com/product/norman-rockwell-walking-to-school-chime-bell-27/</t>
  </si>
  <si>
    <t>https://geocentral.com/product/dark-gray-planter-faux-bark-finish/</t>
  </si>
  <si>
    <t>https://geocentral.com/product/diamond-printed-multicolored-wind-chime-36/</t>
  </si>
  <si>
    <t>https://geocentral.com/product/fairy-dust-gazing-ball-garden-stake/</t>
  </si>
  <si>
    <t>https://geocentral.com/product/light-gray-damask-planter-small/</t>
  </si>
  <si>
    <t>https://geocentral.com/product/solar-dragonfly-shadow-wind-chime-45/</t>
  </si>
  <si>
    <t>https://geocentral.com/product/geometric-rainbow-diamond-spinner-w-crystal-accent/</t>
  </si>
  <si>
    <t>https://geocentral.com/product/cat-planter-w-faux-stone-detailing-enclosed/</t>
  </si>
  <si>
    <t>https://geocentral.com/product/fish-etched-wind-chime-36/</t>
  </si>
  <si>
    <t>https://geocentral.com/product/painted-butterfly-wind-chime-37-5/</t>
  </si>
  <si>
    <t>https://geocentral.com/product/iridescent-purple-swirl-wind-chime-36/</t>
  </si>
  <si>
    <t>https://geocentral.com/product/rainbow-printed-uv-wind-chime-56/</t>
  </si>
  <si>
    <t>https://geocentral.com/product/norman-rockwell-scouts-salute-chime-bell-27/</t>
  </si>
  <si>
    <t>https://geocentral.com/product/courting-cats-garden-stakes-set-of-2/</t>
  </si>
  <si>
    <t>https://geocentral.com/product/mini-terracotta-planter-assortment-24-pc/</t>
  </si>
  <si>
    <t>https://geocentral.com/product/patinaed-nesting-plant-stand-set/</t>
  </si>
  <si>
    <t>https://geocentral.com/product/surprised-face-standing-planter/</t>
  </si>
  <si>
    <t>https://geocentral.com/product/friendly-turtle-planter/</t>
  </si>
  <si>
    <t>https://geocentral.com/product/iridescent-purple-swirl-wind-chime-56/</t>
  </si>
  <si>
    <t>https://geocentral.com/product/geometric-rainbow-heart-spinner-w-crystal-accent/</t>
  </si>
  <si>
    <t>https://geocentral.com/product/mini-dog-planter/</t>
  </si>
  <si>
    <t>https://geocentral.com/product/cat-planter-w-faux-stone-detailing/</t>
  </si>
  <si>
    <t>https://geocentral.com/product/feathered-swan-planter/</t>
  </si>
  <si>
    <t>https://geocentral.com/product/stag-landscape-solar-light-stake/</t>
  </si>
  <si>
    <t>https://geocentral.com/product/rooster-planter-w-faux-stone-detailing/</t>
  </si>
  <si>
    <t>https://geocentral.com/product/mother-racoon-planter/</t>
  </si>
  <si>
    <t>https://geocentral.com/product/rustic-wrought-iron-tiered-plant-stand-set/</t>
  </si>
  <si>
    <t>https://geocentral.com/product/light-gray-damask-planter-large/</t>
  </si>
  <si>
    <t>https://geocentral.com/product/rustic-planter-w-cardinal/</t>
  </si>
  <si>
    <t>https://geocentral.com/product/dragonfly-flower-rain-gauge-garden-stake-39/</t>
  </si>
  <si>
    <t>https://geocentral.com/product/relaxed-zen-planter/</t>
  </si>
  <si>
    <t>https://geocentral.com/product/bearded-face-standing-planter/</t>
  </si>
  <si>
    <t>https://geocentral.com/product/mini-birdhouse-w-pinecone-roof/</t>
  </si>
  <si>
    <t>https://geocentral.com/product/vintage-red-truck-double-planter/</t>
  </si>
  <si>
    <t>https://geocentral.com/product/diamond-printed-multicolored-wind-chime-56/</t>
  </si>
  <si>
    <t>https://geocentral.com/product/vintage-blue-car-planter/</t>
  </si>
  <si>
    <t>https://geocentral.com/product/purple-butterfly-hanging-spinner-mobile-30/</t>
  </si>
  <si>
    <t>https://geocentral.com/product/flamingos-rain-gauge-garden-stake-36/</t>
  </si>
  <si>
    <t>https://geocentral.com/product/purple-hydrangea-flower-solar-light-garden-stake/</t>
  </si>
  <si>
    <t>https://geocentral.com/product/robin-rain-gauge-garden-stake-52/</t>
  </si>
  <si>
    <t>https://geocentral.com/product/floating-face-planter/</t>
  </si>
  <si>
    <t>https://geocentral.com/product/purple-flower-dual-wind-spinner-garden-stake/</t>
  </si>
  <si>
    <t>https://geocentral.com/product/mini-cat-planter/</t>
  </si>
  <si>
    <t>https://geocentral.com/product/geometric-rainbow-cat-eye-spinner-w-crystal-accent/</t>
  </si>
  <si>
    <t>https://geocentral.com/product/black-galvanized-water-tower-windmill-90/</t>
  </si>
  <si>
    <t>https://geocentral.com/product/sailboat-balancer-garden-stake/</t>
  </si>
  <si>
    <t>https://geocentral.com/product/orange-yellow-fairy-solar-light-garden-stake/</t>
  </si>
  <si>
    <t>https://geocentral.com/product/4-tier-plant-shelving-unit-green/</t>
  </si>
  <si>
    <t>https://geocentral.com/product/god-bless-america-wooden-birdhouse-1-25-opening/</t>
  </si>
  <si>
    <t>https://geocentral.com/product/silver-horse-cosmix-garden-spinner-12/</t>
  </si>
  <si>
    <t>https://geocentral.com/product/3d-cactus-wind-chime-24/</t>
  </si>
  <si>
    <t>https://geocentral.com/product/cactus-spiral-wind-chime-bell-30/</t>
  </si>
  <si>
    <t>https://geocentral.com/product/3d-solar-cactus-garden-stakes-set-of-3/</t>
  </si>
  <si>
    <t>https://geocentral.com/product/big-foot-shadow-wind-chime-40/</t>
  </si>
  <si>
    <t>https://geocentral.com/product/butterfly-shadow-wind-chime-40-2/</t>
  </si>
  <si>
    <t>https://geocentral.com/product/heron-etched-wind-chime-36/</t>
  </si>
  <si>
    <t>https://geocentral.com/product/butterfly-etched-wind-chime-36/</t>
  </si>
  <si>
    <t>https://geocentral.com/product/butterfly-crystal-graphic-wind-chime-29/</t>
  </si>
  <si>
    <t>https://geocentral.com/product/fish-crystal-graphic-wind-chime-29/</t>
  </si>
  <si>
    <t>https://geocentral.com/product/hummingbird-crystal-graphic-wind-chime-29/</t>
  </si>
  <si>
    <t>https://geocentral.com/product/green-classic-tuned-wind-chime-35/</t>
  </si>
  <si>
    <t>https://geocentral.com/product/hummingbird-classic-tuned-wind-chime-36/</t>
  </si>
  <si>
    <t>https://geocentral.com/product/silver-hammered-wind-chime-31/</t>
  </si>
  <si>
    <t>https://geocentral.com/product/rose-gold-hammered-wind-chime-31/</t>
  </si>
  <si>
    <t>https://geocentral.com/product/gold-hammered-wind-chime-31/</t>
  </si>
  <si>
    <t>https://geocentral.com/product/gold-embossed-wind-chime-31/</t>
  </si>
  <si>
    <t>https://geocentral.com/product/rose-gold-embossed-wind-chime-31/</t>
  </si>
  <si>
    <t>https://geocentral.com/product/whitewashed-dragonfly-wind-chime-31/</t>
  </si>
  <si>
    <t>https://geocentral.com/product/whitewashed-butterfly-wind-chime-31/</t>
  </si>
  <si>
    <t>https://geocentral.com/product/whitewashed-sunflower-wind-chime-31/</t>
  </si>
  <si>
    <t>https://geocentral.com/product/whitewashed-hummingbird-wind-chime-31/</t>
  </si>
  <si>
    <t>https://geocentral.com/product/orange-butterfly-beaded-wind-chime-25/</t>
  </si>
  <si>
    <t>https://geocentral.com/product/purple-butterfly-beaded-wind-chime-25/</t>
  </si>
  <si>
    <t>https://geocentral.com/product/rainbow-spiral-spinner-w-crystal-accent/</t>
  </si>
  <si>
    <t>https://geocentral.com/product/yellow-butterfly-hanging-spinner-mobile-30/</t>
  </si>
  <si>
    <t>https://geocentral.com/product/dragonfly-solar-light-spinner-garden-stake-70/</t>
  </si>
  <si>
    <t>https://geocentral.com/product/red-tractor-solar-wind-spinner-garden-stake-63/</t>
  </si>
  <si>
    <t>https://geocentral.com/product/hot-air-balloon-solar-ball-garden-stake-53/</t>
  </si>
  <si>
    <t>https://geocentral.com/product/wooden-birdhouse-w-welcome-sign-1-25-opening/</t>
  </si>
  <si>
    <t>https://geocentral.com/product/blue-wooden-birdhouse-w-sunflowers-1-25-opening/</t>
  </si>
  <si>
    <t>https://geocentral.com/product/norman-rockwell-tom-sawyer-birdhouse-1-1-5-opening/</t>
  </si>
  <si>
    <t>https://geocentral.com/product/kathy-hatch-garden-birds-birdhouse-1-1-5-opening/</t>
  </si>
  <si>
    <t>https://geocentral.com/product/wooden-birdhouse-church-1-25-opening/</t>
  </si>
  <si>
    <t>https://geocentral.com/product/kathy-hatch-welcome-friends-birdhouse-1-1-5-opening/</t>
  </si>
  <si>
    <t>https://geocentral.com/product/kathy-hatch-friends-family-birdhouse-1-1-5-opening/</t>
  </si>
  <si>
    <t>https://geocentral.com/product/norman-rockwell-swinging-steel-birdhouse-1-1-5-opening/</t>
  </si>
  <si>
    <t>https://geocentral.com/product/deer-outdoor-tree-face/</t>
  </si>
  <si>
    <t>https://geocentral.com/product/cardinal-faux-tree-branch/</t>
  </si>
  <si>
    <t>https://geocentral.com/product/hank-outdoor-tree-face/</t>
  </si>
  <si>
    <t>https://geocentral.com/product/welcome-gnome-planter-w-blue-hat/</t>
  </si>
  <si>
    <t>https://geocentral.com/product/surrealist-face-planter/</t>
  </si>
  <si>
    <t>https://geocentral.com/product/heart-planter-faux-wood-finish/</t>
  </si>
  <si>
    <t>https://geocentral.com/product/the-thinker-planter/</t>
  </si>
  <si>
    <t>https://geocentral.com/product/double-heart-planter-faux-wood-finish/</t>
  </si>
  <si>
    <t>https://geocentral.com/product/planter-see-no-evil-2/</t>
  </si>
  <si>
    <t>https://geocentral.com/product/planter-speak-no-evil/</t>
  </si>
  <si>
    <t>https://geocentral.com/product/mini-bird-planter/</t>
  </si>
  <si>
    <t>https://geocentral.com/product/mini-bird-planter-w-faux-wood-finish/</t>
  </si>
  <si>
    <t>https://geocentral.com/product/mini-frog-planter-w-faux-wood-finish/</t>
  </si>
  <si>
    <t>https://geocentral.com/product/mini-frog-planter/</t>
  </si>
  <si>
    <t>https://geocentral.com/product/mini-owl-planter-w-faux-wood-finish/</t>
  </si>
  <si>
    <t>https://geocentral.com/product/bird-planter-w-stone-accents/</t>
  </si>
  <si>
    <t>https://geocentral.com/product/nautical-pelican-planter-faux-wood-finish/</t>
  </si>
  <si>
    <t>https://geocentral.com/product/nautical-conch-seashell-planter-faux-wood-finish/</t>
  </si>
  <si>
    <t>https://geocentral.com/product/nautical-turtle-planter-faux-wood-finish/</t>
  </si>
  <si>
    <t>https://geocentral.com/product/nautical-anchor-planter-faux-wood-finish/</t>
  </si>
  <si>
    <t>https://geocentral.com/product/raccoon-double-planter-w-faux-stone-detailing/</t>
  </si>
  <si>
    <t>https://geocentral.com/product/owl-silhouette-balancer-garden-stake-50/</t>
  </si>
  <si>
    <t>https://geocentral.com/product/hummingbird-silhouette-balancer-garden-stake-48/</t>
  </si>
  <si>
    <t>https://geocentral.com/product/blue-peacock-balancer-garden-stake-48/</t>
  </si>
  <si>
    <t>https://geocentral.com/product/flamingo-balancer-garden-stake-47/</t>
  </si>
  <si>
    <t>https://geocentral.com/product/hummingbirds-and-flower-balancer-garden-stake-40/</t>
  </si>
  <si>
    <t>https://geocentral.com/product/large-bass-fish-balance-rocker-garden-stake-5-ft-tall/</t>
  </si>
  <si>
    <t>https://geocentral.com/product/shimmering-butterfly-balancer-garden-stake-red-and-blue/</t>
  </si>
  <si>
    <t>https://geocentral.com/product/fluffy-cardinal-balance-rocker-garden-stake/</t>
  </si>
  <si>
    <t>https://geocentral.com/product/shimmering-butterfly-balancer-garden-stake-blue-and-gold/</t>
  </si>
  <si>
    <t>https://geocentral.com/product/peacock-balance-rocker-garden-stake-5-ft-tall/</t>
  </si>
  <si>
    <t>https://geocentral.com/product/double-dolphin-balance-rocker-garden-stake/</t>
  </si>
  <si>
    <t>https://geocentral.com/product/monarch-butterfly-garden-rocker-16-wingspan/</t>
  </si>
  <si>
    <t>Birding</t>
  </si>
  <si>
    <t>Category Name</t>
  </si>
  <si>
    <t>Chimes</t>
  </si>
  <si>
    <t>Garden Stakes</t>
  </si>
  <si>
    <t>Planters</t>
  </si>
  <si>
    <t>Tree Faces</t>
  </si>
  <si>
    <t>Wind Spinners</t>
  </si>
  <si>
    <t>Discount %</t>
  </si>
  <si>
    <t>WHSL</t>
  </si>
  <si>
    <t>Mini Birdhouse w/ Pinecone Roof</t>
  </si>
  <si>
    <t>"God Bless America" Wooden Birdhouse - 1.25" opening</t>
  </si>
  <si>
    <t>Wooden Birdhouse w/ Welcome Sign - 1.25" opening</t>
  </si>
  <si>
    <t>Blue Wooden Birdhouse w/ Sunflowers - 1.25" opening</t>
  </si>
  <si>
    <t>Norman Rockwell "Tom Sawyer" Birdhouse (1"-1.5" opening)</t>
  </si>
  <si>
    <t>Kathy Hatch "Garden Birds" Birdhouse (1" - 1.5" opening)</t>
  </si>
  <si>
    <t>Wooden Birdhouse Church - 1.25" opening</t>
  </si>
  <si>
    <t>Kathy Hatch "Welcome Friends" Birdhouse (1" - 1.5" opening)</t>
  </si>
  <si>
    <t>Kathy Hatch "Friends &amp;amp; Family" Birdhouse (1" - 1.5" opening)</t>
  </si>
  <si>
    <t>Norman Rockwell "Swinging" Steel Birdhouse (1"-1.5" opening)</t>
  </si>
  <si>
    <t>Cardinal Faux Tree Branch</t>
  </si>
  <si>
    <t>Owl Mosaic Suncatcher Wind Chime - 30"</t>
  </si>
  <si>
    <t>Norman Rockwell "Spring Flowers" Chime Bell - 27"</t>
  </si>
  <si>
    <t>Norman Rockwell "Fishing Trip Gone Wild" Chime Bell - 27"</t>
  </si>
  <si>
    <t>Norman Rockwell "Walking to School" Chime Bell - 27"</t>
  </si>
  <si>
    <t>Diamond Printed Multicolored Wind Chime - 36"</t>
  </si>
  <si>
    <t>Solar Dragonfly Shadow Wind Chime - 45"</t>
  </si>
  <si>
    <t>Fish Etched Wind Chime - 36"</t>
  </si>
  <si>
    <t>Painted Butterfly Wind Chime - 37.5"</t>
  </si>
  <si>
    <t>Iridescent Purple Swirl Wind Chime - 36"</t>
  </si>
  <si>
    <t>Rainbow Printed UV Wind Chime - 56"</t>
  </si>
  <si>
    <t>Norman Rockwell "Scout's Salute" Chime Bell - 27"</t>
  </si>
  <si>
    <t>Iridescent Purple Swirl Wind Chime - 56"</t>
  </si>
  <si>
    <t>Diamond Printed Multicolored Wind Chime - 56"</t>
  </si>
  <si>
    <t>Cactus Figure Wind Chime - 24"</t>
  </si>
  <si>
    <t>Cactus Bell Chime - 30"</t>
  </si>
  <si>
    <t>Bigfoot Silhouette Wind Chime - 40"</t>
  </si>
  <si>
    <t>Butterfly Silhouette Wind Chime - 40"</t>
  </si>
  <si>
    <t>Anodized Heron Wind Chime - 36"</t>
  </si>
  <si>
    <t>Anodized Butterfly Wind Chime - 36"</t>
  </si>
  <si>
    <t>Printed Butterfly Suncatcher Wind Chime - 29"</t>
  </si>
  <si>
    <t>Printed Fish Suncatcher Wind Chime - 29"</t>
  </si>
  <si>
    <t>Printed Hummingbird Suncatcher Wind Chime - 29"</t>
  </si>
  <si>
    <t>Green Swirl Classic Wind Chime - 35"</t>
  </si>
  <si>
    <t>Hummingbird Classic Wind Chime - 36"</t>
  </si>
  <si>
    <t>Silver Hammered Wind Chime with Gold Details - 31"</t>
  </si>
  <si>
    <t>Rose Gold Hammered Wind Chime with Gold Details - 31"</t>
  </si>
  <si>
    <t>Gold Hammered Wind Chime with Silver Details - 31"</t>
  </si>
  <si>
    <t>Gold Hammered Wind Chime with Crystal - 31"</t>
  </si>
  <si>
    <t>Rose Gold Hammered Wind Chime with Crystal - 31"</t>
  </si>
  <si>
    <t>Whitewashed Dragonfly Wind Chime - 31"</t>
  </si>
  <si>
    <t>Whitewashed Butterfly Wind Chime - 31"</t>
  </si>
  <si>
    <t>Whitewashed Sunflower Wind Chime - 31"</t>
  </si>
  <si>
    <t>Whitewashed Hummingbird Wind Chime - 31"</t>
  </si>
  <si>
    <t>Orange Butterfly Beaded Wind Chime - 25"</t>
  </si>
  <si>
    <t>Purple Butterfly Beaded Wind Chime - 25"</t>
  </si>
  <si>
    <t>Flying Fairy Gazing Ball Garden Stake</t>
  </si>
  <si>
    <t>Eagle Landscape Solar Light Stake</t>
  </si>
  <si>
    <t>Fairy Dust Gazing Ball Garden Stake</t>
  </si>
  <si>
    <t>Courting Cats Garden Stakes (Set of 2)</t>
  </si>
  <si>
    <t>Stag Landscape Solar Light Stake</t>
  </si>
  <si>
    <t>Dragonfly &amp;amp; Flower Rain Gauge Garden Stake - 39"</t>
  </si>
  <si>
    <t>Flamingos Rain Gauge Garden Stake - 36"</t>
  </si>
  <si>
    <t>Purple Hydrangea Flower Solar Light Garden Stake</t>
  </si>
  <si>
    <t>Robin Rain Gauge Garden Stake - 52"</t>
  </si>
  <si>
    <t>Purple Flower Dual Wind Spinner Garden Stake</t>
  </si>
  <si>
    <t>Black Galvanized Water Tower Windmill - 90"</t>
  </si>
  <si>
    <t>Sailboat Balancer Garden Stake</t>
  </si>
  <si>
    <t>Orange &amp;amp; Yellow Fairy Solar Light Garden Stake</t>
  </si>
  <si>
    <t>3D Solar Cactus Garden Stakes (Set of 3)</t>
  </si>
  <si>
    <t>Dragonfly Solar Light Spinner Garden Stake - 70"</t>
  </si>
  <si>
    <t>Red Tractor Solar Wind Spinner Garden Stake - 63"</t>
  </si>
  <si>
    <t>Hot Air Balloon Solar Ball Garden Stake - 53"</t>
  </si>
  <si>
    <t>Owl Silhouette Balancer Garden Stake - 50"</t>
  </si>
  <si>
    <t>Hummingbird Silhouette Balancer Garden Stake - 48"</t>
  </si>
  <si>
    <t>Blue Peacock Balancer Garden Stake - 48"</t>
  </si>
  <si>
    <t>Flamingo Balancer Garden Stake - 47"</t>
  </si>
  <si>
    <t>Hummingbirds and Flower Balancer Garden Stake - 40"</t>
  </si>
  <si>
    <t>Large Bass Fish Balance Rocker Garden Stake - 5 ft tall!</t>
  </si>
  <si>
    <t>Shimmering Butterfly Balancer Garden Stake - Red and Blue</t>
  </si>
  <si>
    <t>Small Fluffy Cardinal Balance Rocker Garden Stake</t>
  </si>
  <si>
    <t>Shimmering Butterfly Balancer Garden Stake - Blue and Gold</t>
  </si>
  <si>
    <t>Small Peacock Balance Rocker Garden Stake - 5 ft tall!</t>
  </si>
  <si>
    <t>Small Double Dolphin Balance Rocker Garden Stake</t>
  </si>
  <si>
    <t>Small Monarch Butterfly Garden Rocker - 16" Wingspan</t>
  </si>
  <si>
    <t>Celtic Cross Planter - Gray</t>
  </si>
  <si>
    <t>Celtic Cross Planter - Natural</t>
  </si>
  <si>
    <t>Light Gray Planter - faux Bark Finish</t>
  </si>
  <si>
    <t>White Planter - faux Bark Finish</t>
  </si>
  <si>
    <t>Dark Gray Planter - faux Bark Finish</t>
  </si>
  <si>
    <t>Light Gray Damask Planter (Small)</t>
  </si>
  <si>
    <t>Cat Planter w/ Faux Stone Detailing (enclosed)</t>
  </si>
  <si>
    <t>Mini Terracotta Planter Assortment - 24 pc</t>
  </si>
  <si>
    <t>Patinaed Nesting Plant Stand Set</t>
  </si>
  <si>
    <t>Surprised Face Standing Planter</t>
  </si>
  <si>
    <t>Friendly Turtle Planter</t>
  </si>
  <si>
    <t>Mini Dog Planter</t>
  </si>
  <si>
    <t>Cat Planter w/ Faux Stone Detailing</t>
  </si>
  <si>
    <t>Feathered Swan Planter</t>
  </si>
  <si>
    <t>Rooster Planter w/ Faux Stone Detailing</t>
  </si>
  <si>
    <t>Mother Racoon Planter</t>
  </si>
  <si>
    <t>Rustic Wrought Iron Tiered Plant Stand Set</t>
  </si>
  <si>
    <t>Light Gray Damask Planter (Large)</t>
  </si>
  <si>
    <t>Rustic Planter w/ Cardinal</t>
  </si>
  <si>
    <t>Relaxed Zen Planter</t>
  </si>
  <si>
    <t>Bearded Face Standing Planter</t>
  </si>
  <si>
    <t>Vintage Red Truck Double Planter</t>
  </si>
  <si>
    <t>Vintage Blue Car Planter</t>
  </si>
  <si>
    <t>Floating Face Planter</t>
  </si>
  <si>
    <t>Mini Cat Planter</t>
  </si>
  <si>
    <t>4-Tier Plant Shelving Unit - Green</t>
  </si>
  <si>
    <t>Welcome Gnome Planter w/ Blue Hat</t>
  </si>
  <si>
    <t>Surrealist Face Planter</t>
  </si>
  <si>
    <t>Heart Planter - Faux Wood Finish</t>
  </si>
  <si>
    <t>"The Thinker" Planter</t>
  </si>
  <si>
    <t>Double Heart Planter - Faux Wood Finish</t>
  </si>
  <si>
    <t>"See no Evil" Planter</t>
  </si>
  <si>
    <t>"Speak no Evil" Planter</t>
  </si>
  <si>
    <t>Mini Bird Planter</t>
  </si>
  <si>
    <t>Mini Bird Planter w/ Faux Wood Finish</t>
  </si>
  <si>
    <t>Mini Frog Planter w/ Faux Wood Finish</t>
  </si>
  <si>
    <t>Mini Frog Planter</t>
  </si>
  <si>
    <t>Mini Owl Planter w/ Faux Wood Finish</t>
  </si>
  <si>
    <t>Bird Planter w/ Stone Accents</t>
  </si>
  <si>
    <t>Nautical Pelican Planter - Faux Wood Finish</t>
  </si>
  <si>
    <t>Nautical Conch Seashell Planter - Faux Wood Finish</t>
  </si>
  <si>
    <t>Nautical Turtle Planter - Faux Wood Finish</t>
  </si>
  <si>
    <t>Nautical Anchor Planter - Faux Wood Finish</t>
  </si>
  <si>
    <t>Raccoon Double Planter w/ Faux Stone Detailing</t>
  </si>
  <si>
    <t>Deer Outdoor Tree Face</t>
  </si>
  <si>
    <t>"Hank" Outdoor Tree Face</t>
  </si>
  <si>
    <t>Geometric Rainbow Diamond Spinner w/ Crystal Accent</t>
  </si>
  <si>
    <t>Geometric Rainbow Heart Spinner w/ Crystal Accent</t>
  </si>
  <si>
    <t>Purple Butterfly Hanging Spinner Mobile - 30"</t>
  </si>
  <si>
    <t>Geometric Rainbow Cat Eye Spinner w/ Crystal Accent</t>
  </si>
  <si>
    <t>Silver Horse Cosmix Suncatcher Spinner - 12"</t>
  </si>
  <si>
    <t>Rainbow Spiral Spinner w/ Crystal Accent</t>
  </si>
  <si>
    <t>Yellow Butterfly Hanging Spinner Mobile - 30"</t>
  </si>
  <si>
    <t>Item Description</t>
  </si>
  <si>
    <t>2026 Garden Mark Down Promotion 5/8/26 - 6/15/26</t>
  </si>
  <si>
    <t>2026 Garden Catalog Page</t>
  </si>
  <si>
    <t>Website Only</t>
  </si>
  <si>
    <t>https://geocentral.com/product/gnome-and-acorn-planter/</t>
  </si>
  <si>
    <t>https://geocentral.com/product/women-with-grapes-planter/</t>
  </si>
  <si>
    <t>https://geocentral.com/product/gnome-with-basket-planter/</t>
  </si>
  <si>
    <t>https://geocentral.com/product/blue-butterfly-on-a-leaf-garden-stake/</t>
  </si>
  <si>
    <t>https://geocentral.com/product/rainbow-fire-spinner-chime-44/</t>
  </si>
  <si>
    <t>https://geocentral.com/product/blue-butterfly-suncatcher-wind-chime-25/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</si>
</sst>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left" vertical="top"/>
    </xf>
    <xf numFmtId="9" fontId="0" fillId="3" borderId="1" xfId="0" applyNumberFormat="1" applyFill="1" applyBorder="1" applyAlignment="1">
      <alignment horizontal="left" vertical="top"/>
    </xf>
    <xf numFmtId="164" fontId="0" fillId="3" borderId="1" xfId="0" applyNumberForma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2" fillId="0" borderId="1" xfId="1" applyBorder="1"/>
    <xf numFmtId="0" fontId="3" fillId="5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119380</xdr:colOff>
      <xdr:row>1</xdr:row>
      <xdr:rowOff>100509</xdr:rowOff>
    </xdr:from>
    <xdr:to>
      <xdr:col>1</xdr:col>
      <xdr:colOff>1609725</xdr:colOff>
      <xdr:row>1</xdr:row>
      <xdr:rowOff>1000836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C10A70-C0D8-2D96-E162-3C93A04E6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" y="278309"/>
          <a:ext cx="2306320" cy="897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ocentral.com/product/blue-butterfly-on-a-leaf-garden-stake/" TargetMode="External"/><Relationship Id="rId3" Type="http://schemas.openxmlformats.org/officeDocument/2006/relationships/hyperlink" Target="https://geocentral.com/product/god-bless-america-wooden-birdhouse-1-25-opening/" TargetMode="External"/><Relationship Id="rId7" Type="http://schemas.openxmlformats.org/officeDocument/2006/relationships/hyperlink" Target="https://geocentral.com/product/gnome-with-basket-planter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geocentral.com/product/mini-birdhouse-w-pinecone-roof/" TargetMode="External"/><Relationship Id="rId1" Type="http://schemas.openxmlformats.org/officeDocument/2006/relationships/hyperlink" Target="https://geocentral.com/product/owl-mosaic-suncatcher-wind-chime-30/" TargetMode="External"/><Relationship Id="rId6" Type="http://schemas.openxmlformats.org/officeDocument/2006/relationships/hyperlink" Target="https://geocentral.com/product/women-with-grapes-planter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geocentral.com/product/gnome-and-acorn-planter/" TargetMode="External"/><Relationship Id="rId10" Type="http://schemas.openxmlformats.org/officeDocument/2006/relationships/hyperlink" Target="https://geocentral.com/product/blue-butterfly-suncatcher-wind-chime-25/" TargetMode="External"/><Relationship Id="rId4" Type="http://schemas.openxmlformats.org/officeDocument/2006/relationships/hyperlink" Target="https://geocentral.com/product/norman-rockwell-tom-sawyer-birdhouse-1-1-5-opening/" TargetMode="External"/><Relationship Id="rId9" Type="http://schemas.openxmlformats.org/officeDocument/2006/relationships/hyperlink" Target="https://geocentral.com/product/rainbow-fire-spinner-chime-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40DB-EAC0-478E-8CD1-A423CD067CC7}">
  <sheetPr>
    <pageSetUpPr fitToPage="1"/>
  </sheetPr>
  <dimension ref="A2:J138"/>
  <sheetViews>
    <sheetView tabSelected="1" zoomScale="80" zoomScaleNormal="80" workbookViewId="0">
      <pane xSplit="4" ySplit="4" topLeftCell="E5" activePane="bottomRight" state="frozen"/>
      <selection pane="topRight" activeCell="E1" sqref="E1"/>
      <selection pane="bottomLeft" activeCell="A3" sqref="A3"/>
      <selection pane="bottomRight" activeCell="N144" sqref="N144"/>
    </sheetView>
  </sheetViews>
  <sheetFormatPr defaultRowHeight="14.4" x14ac:dyDescent="0.3"/>
  <cols>
    <col min="1" max="1" width="11.77734375" bestFit="1" customWidth="1"/>
    <col min="2" max="2" width="53.33203125" bestFit="1" customWidth="1"/>
    <col min="3" max="3" width="13.5546875" bestFit="1" customWidth="1"/>
    <col min="4" max="4" width="16" bestFit="1" customWidth="1"/>
    <col min="5" max="5" width="8.21875" style="1" bestFit="1" customWidth="1"/>
    <col min="6" max="6" width="12.44140625" style="1" bestFit="1" customWidth="1"/>
    <col min="7" max="7" width="16.6640625" style="1" bestFit="1" customWidth="1"/>
    <col min="8" max="8" width="14.5546875" bestFit="1" customWidth="1"/>
    <col min="9" max="9" width="23.77734375" style="3" bestFit="1" customWidth="1"/>
    <col min="10" max="10" width="90.88671875" bestFit="1" customWidth="1"/>
  </cols>
  <sheetData>
    <row r="2" spans="1:10" ht="93" customHeight="1" x14ac:dyDescent="0.3">
      <c r="E2"/>
      <c r="F2"/>
      <c r="G2"/>
      <c r="I2"/>
    </row>
    <row r="3" spans="1:10" ht="28.8" customHeight="1" x14ac:dyDescent="0.7">
      <c r="A3" s="14" t="s">
        <v>417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s="2" customFormat="1" x14ac:dyDescent="0.3">
      <c r="A4" s="4" t="s">
        <v>0</v>
      </c>
      <c r="B4" s="4" t="s">
        <v>416</v>
      </c>
      <c r="C4" s="4" t="s">
        <v>1</v>
      </c>
      <c r="D4" s="4" t="s">
        <v>280</v>
      </c>
      <c r="E4" s="5" t="s">
        <v>287</v>
      </c>
      <c r="F4" s="6" t="s">
        <v>286</v>
      </c>
      <c r="G4" s="6" t="s">
        <v>140</v>
      </c>
      <c r="H4" s="5" t="s">
        <v>149</v>
      </c>
      <c r="I4" s="7" t="s">
        <v>418</v>
      </c>
      <c r="J4" s="5" t="s">
        <v>150</v>
      </c>
    </row>
    <row r="5" spans="1:10" x14ac:dyDescent="0.3">
      <c r="A5" s="8" t="s">
        <v>75</v>
      </c>
      <c r="B5" s="8" t="s">
        <v>312</v>
      </c>
      <c r="C5" s="8" t="s">
        <v>3</v>
      </c>
      <c r="D5" s="8" t="s">
        <v>281</v>
      </c>
      <c r="E5" s="9">
        <v>10</v>
      </c>
      <c r="F5" s="10">
        <f t="shared" ref="F5:F36" si="0">SUM(G5-E5)/E5</f>
        <v>-0.3</v>
      </c>
      <c r="G5" s="11">
        <v>7</v>
      </c>
      <c r="H5" s="8">
        <v>138</v>
      </c>
      <c r="I5" s="12">
        <v>35</v>
      </c>
      <c r="J5" s="13" t="s">
        <v>210</v>
      </c>
    </row>
    <row r="6" spans="1:10" x14ac:dyDescent="0.3">
      <c r="A6" s="8" t="s">
        <v>77</v>
      </c>
      <c r="B6" s="8" t="s">
        <v>347</v>
      </c>
      <c r="C6" s="8" t="s">
        <v>5</v>
      </c>
      <c r="D6" s="8" t="s">
        <v>282</v>
      </c>
      <c r="E6" s="9">
        <v>47.5</v>
      </c>
      <c r="F6" s="10">
        <f t="shared" si="0"/>
        <v>-0.3</v>
      </c>
      <c r="G6" s="11">
        <v>33.25</v>
      </c>
      <c r="H6" s="8">
        <v>6</v>
      </c>
      <c r="I6" s="12">
        <v>35</v>
      </c>
      <c r="J6" s="13" t="s">
        <v>212</v>
      </c>
    </row>
    <row r="7" spans="1:10" x14ac:dyDescent="0.3">
      <c r="A7" s="8" t="s">
        <v>72</v>
      </c>
      <c r="B7" s="8" t="s">
        <v>388</v>
      </c>
      <c r="C7" s="8" t="s">
        <v>7</v>
      </c>
      <c r="D7" s="8" t="s">
        <v>283</v>
      </c>
      <c r="E7" s="9">
        <v>129.5</v>
      </c>
      <c r="F7" s="10">
        <f t="shared" si="0"/>
        <v>-0.29999999999999993</v>
      </c>
      <c r="G7" s="11">
        <v>90.65</v>
      </c>
      <c r="H7" s="8">
        <v>5</v>
      </c>
      <c r="I7" s="12" t="s">
        <v>419</v>
      </c>
      <c r="J7" s="13" t="s">
        <v>207</v>
      </c>
    </row>
    <row r="8" spans="1:10" x14ac:dyDescent="0.3">
      <c r="A8" s="8" t="s">
        <v>53</v>
      </c>
      <c r="B8" s="8" t="s">
        <v>383</v>
      </c>
      <c r="C8" s="8" t="s">
        <v>7</v>
      </c>
      <c r="D8" s="8" t="s">
        <v>283</v>
      </c>
      <c r="E8" s="9">
        <v>14.5</v>
      </c>
      <c r="F8" s="10">
        <f t="shared" si="0"/>
        <v>-0.4</v>
      </c>
      <c r="G8" s="11">
        <v>8.6999999999999993</v>
      </c>
      <c r="H8" s="8">
        <v>6</v>
      </c>
      <c r="I8" s="12" t="s">
        <v>419</v>
      </c>
      <c r="J8" s="13" t="s">
        <v>191</v>
      </c>
    </row>
    <row r="9" spans="1:10" x14ac:dyDescent="0.3">
      <c r="A9" s="8" t="s">
        <v>78</v>
      </c>
      <c r="B9" s="8" t="s">
        <v>314</v>
      </c>
      <c r="C9" s="8" t="s">
        <v>3</v>
      </c>
      <c r="D9" s="8" t="s">
        <v>281</v>
      </c>
      <c r="E9" s="9">
        <v>12</v>
      </c>
      <c r="F9" s="10">
        <f t="shared" si="0"/>
        <v>-0.40000000000000008</v>
      </c>
      <c r="G9" s="11">
        <v>7.1999999999999993</v>
      </c>
      <c r="H9" s="8">
        <v>117</v>
      </c>
      <c r="I9" s="12">
        <v>37</v>
      </c>
      <c r="J9" s="13" t="s">
        <v>213</v>
      </c>
    </row>
    <row r="10" spans="1:10" x14ac:dyDescent="0.3">
      <c r="A10" s="8" t="s">
        <v>122</v>
      </c>
      <c r="B10" s="8" t="s">
        <v>401</v>
      </c>
      <c r="C10" s="8" t="s">
        <v>7</v>
      </c>
      <c r="D10" s="8" t="s">
        <v>283</v>
      </c>
      <c r="E10" s="9">
        <v>20</v>
      </c>
      <c r="F10" s="10">
        <f t="shared" si="0"/>
        <v>-0.4</v>
      </c>
      <c r="G10" s="11">
        <v>12</v>
      </c>
      <c r="H10" s="8">
        <v>41</v>
      </c>
      <c r="I10" s="12">
        <v>72</v>
      </c>
      <c r="J10" s="13" t="s">
        <v>261</v>
      </c>
    </row>
    <row r="11" spans="1:10" x14ac:dyDescent="0.3">
      <c r="A11" s="8" t="s">
        <v>69</v>
      </c>
      <c r="B11" s="8" t="s">
        <v>344</v>
      </c>
      <c r="C11" s="8" t="s">
        <v>5</v>
      </c>
      <c r="D11" s="8" t="s">
        <v>282</v>
      </c>
      <c r="E11" s="9">
        <v>170</v>
      </c>
      <c r="F11" s="10">
        <f t="shared" si="0"/>
        <v>-0.3</v>
      </c>
      <c r="G11" s="11">
        <v>119</v>
      </c>
      <c r="H11" s="8">
        <v>5</v>
      </c>
      <c r="I11" s="12" t="s">
        <v>419</v>
      </c>
      <c r="J11" s="13" t="s">
        <v>204</v>
      </c>
    </row>
    <row r="12" spans="1:10" x14ac:dyDescent="0.3">
      <c r="A12" s="8" t="s">
        <v>130</v>
      </c>
      <c r="B12" s="8" t="s">
        <v>353</v>
      </c>
      <c r="C12" s="8" t="s">
        <v>5</v>
      </c>
      <c r="D12" s="8" t="s">
        <v>282</v>
      </c>
      <c r="E12" s="9">
        <v>23.5</v>
      </c>
      <c r="F12" s="10">
        <f t="shared" si="0"/>
        <v>-0.4</v>
      </c>
      <c r="G12" s="11">
        <v>14.1</v>
      </c>
      <c r="H12" s="8">
        <v>162</v>
      </c>
      <c r="I12" s="12">
        <v>79</v>
      </c>
      <c r="J12" s="13" t="s">
        <v>269</v>
      </c>
    </row>
    <row r="13" spans="1:10" x14ac:dyDescent="0.3">
      <c r="A13" s="8" t="s">
        <v>104</v>
      </c>
      <c r="B13" s="8" t="s">
        <v>291</v>
      </c>
      <c r="C13" s="8" t="s">
        <v>55</v>
      </c>
      <c r="D13" s="8" t="s">
        <v>279</v>
      </c>
      <c r="E13" s="9">
        <v>15</v>
      </c>
      <c r="F13" s="10">
        <f t="shared" si="0"/>
        <v>-0.3</v>
      </c>
      <c r="G13" s="11">
        <v>10.5</v>
      </c>
      <c r="H13" s="8">
        <v>168</v>
      </c>
      <c r="I13" s="12">
        <v>66</v>
      </c>
      <c r="J13" s="13" t="s">
        <v>239</v>
      </c>
    </row>
    <row r="14" spans="1:10" x14ac:dyDescent="0.3">
      <c r="A14" s="8" t="s">
        <v>82</v>
      </c>
      <c r="B14" s="8" t="s">
        <v>318</v>
      </c>
      <c r="C14" s="8" t="s">
        <v>3</v>
      </c>
      <c r="D14" s="8" t="s">
        <v>281</v>
      </c>
      <c r="E14" s="9">
        <v>9.5</v>
      </c>
      <c r="F14" s="10">
        <f t="shared" si="0"/>
        <v>-0.40000000000000008</v>
      </c>
      <c r="G14" s="11">
        <v>5.6999999999999993</v>
      </c>
      <c r="H14" s="8">
        <v>142</v>
      </c>
      <c r="I14" s="12">
        <v>41</v>
      </c>
      <c r="J14" s="13" t="s">
        <v>217</v>
      </c>
    </row>
    <row r="15" spans="1:10" x14ac:dyDescent="0.3">
      <c r="A15" s="8" t="s">
        <v>81</v>
      </c>
      <c r="B15" s="8" t="s">
        <v>317</v>
      </c>
      <c r="C15" s="8" t="s">
        <v>3</v>
      </c>
      <c r="D15" s="8" t="s">
        <v>281</v>
      </c>
      <c r="E15" s="9">
        <v>10</v>
      </c>
      <c r="F15" s="10">
        <f t="shared" si="0"/>
        <v>-0.3</v>
      </c>
      <c r="G15" s="11">
        <v>7</v>
      </c>
      <c r="H15" s="8">
        <v>9</v>
      </c>
      <c r="I15" s="12">
        <v>40</v>
      </c>
      <c r="J15" s="13" t="s">
        <v>216</v>
      </c>
    </row>
    <row r="16" spans="1:10" x14ac:dyDescent="0.3">
      <c r="A16" s="8" t="s">
        <v>79</v>
      </c>
      <c r="B16" s="8" t="s">
        <v>315</v>
      </c>
      <c r="C16" s="8" t="s">
        <v>3</v>
      </c>
      <c r="D16" s="8" t="s">
        <v>281</v>
      </c>
      <c r="E16" s="9">
        <v>12</v>
      </c>
      <c r="F16" s="10">
        <f t="shared" si="0"/>
        <v>-0.40000000000000008</v>
      </c>
      <c r="G16" s="11">
        <v>7.1999999999999993</v>
      </c>
      <c r="H16" s="8">
        <v>7</v>
      </c>
      <c r="I16" s="12">
        <v>37</v>
      </c>
      <c r="J16" s="13" t="s">
        <v>214</v>
      </c>
    </row>
    <row r="17" spans="1:10" x14ac:dyDescent="0.3">
      <c r="A17" s="8" t="s">
        <v>76</v>
      </c>
      <c r="B17" s="8" t="s">
        <v>313</v>
      </c>
      <c r="C17" s="8" t="s">
        <v>3</v>
      </c>
      <c r="D17" s="8" t="s">
        <v>281</v>
      </c>
      <c r="E17" s="9">
        <v>12</v>
      </c>
      <c r="F17" s="10">
        <f t="shared" si="0"/>
        <v>-0.3</v>
      </c>
      <c r="G17" s="11">
        <v>8.4</v>
      </c>
      <c r="H17" s="8">
        <v>34</v>
      </c>
      <c r="I17" s="12">
        <v>35</v>
      </c>
      <c r="J17" s="13" t="s">
        <v>211</v>
      </c>
    </row>
    <row r="18" spans="1:10" x14ac:dyDescent="0.3">
      <c r="A18" s="8" t="s">
        <v>108</v>
      </c>
      <c r="B18" s="8" t="s">
        <v>298</v>
      </c>
      <c r="C18" s="8" t="s">
        <v>55</v>
      </c>
      <c r="D18" s="8" t="s">
        <v>279</v>
      </c>
      <c r="E18" s="9">
        <v>8</v>
      </c>
      <c r="F18" s="10">
        <f t="shared" si="0"/>
        <v>-0.4</v>
      </c>
      <c r="G18" s="11">
        <v>4.8</v>
      </c>
      <c r="H18" s="8">
        <v>75</v>
      </c>
      <c r="I18" s="12">
        <v>67</v>
      </c>
      <c r="J18" s="13" t="s">
        <v>247</v>
      </c>
    </row>
    <row r="19" spans="1:10" x14ac:dyDescent="0.3">
      <c r="A19" s="8" t="s">
        <v>35</v>
      </c>
      <c r="B19" s="8" t="s">
        <v>375</v>
      </c>
      <c r="C19" s="8" t="s">
        <v>7</v>
      </c>
      <c r="D19" s="8" t="s">
        <v>283</v>
      </c>
      <c r="E19" s="9">
        <v>27.5</v>
      </c>
      <c r="F19" s="10">
        <f t="shared" si="0"/>
        <v>-0.4</v>
      </c>
      <c r="G19" s="11">
        <v>16.5</v>
      </c>
      <c r="H19" s="8">
        <v>22</v>
      </c>
      <c r="I19" s="12" t="s">
        <v>419</v>
      </c>
      <c r="J19" s="13" t="s">
        <v>181</v>
      </c>
    </row>
    <row r="20" spans="1:10" x14ac:dyDescent="0.3">
      <c r="A20" s="8" t="s">
        <v>21</v>
      </c>
      <c r="B20" s="8" t="s">
        <v>369</v>
      </c>
      <c r="C20" s="8" t="s">
        <v>7</v>
      </c>
      <c r="D20" s="8" t="s">
        <v>283</v>
      </c>
      <c r="E20" s="9">
        <v>30</v>
      </c>
      <c r="F20" s="10">
        <f t="shared" si="0"/>
        <v>-0.4</v>
      </c>
      <c r="G20" s="11">
        <v>18</v>
      </c>
      <c r="H20" s="8">
        <v>31</v>
      </c>
      <c r="I20" s="12" t="s">
        <v>419</v>
      </c>
      <c r="J20" s="13" t="s">
        <v>167</v>
      </c>
    </row>
    <row r="21" spans="1:10" x14ac:dyDescent="0.3">
      <c r="A21" s="8" t="s">
        <v>6</v>
      </c>
      <c r="B21" s="8" t="s">
        <v>363</v>
      </c>
      <c r="C21" s="8" t="s">
        <v>7</v>
      </c>
      <c r="D21" s="8" t="s">
        <v>283</v>
      </c>
      <c r="E21" s="9">
        <v>10</v>
      </c>
      <c r="F21" s="10">
        <f t="shared" si="0"/>
        <v>-0.3</v>
      </c>
      <c r="G21" s="11">
        <v>7</v>
      </c>
      <c r="H21" s="8">
        <v>89</v>
      </c>
      <c r="I21" s="12" t="s">
        <v>419</v>
      </c>
      <c r="J21" s="13" t="s">
        <v>153</v>
      </c>
    </row>
    <row r="22" spans="1:10" x14ac:dyDescent="0.3">
      <c r="A22" s="8" t="s">
        <v>10</v>
      </c>
      <c r="B22" s="8" t="s">
        <v>364</v>
      </c>
      <c r="C22" s="8" t="s">
        <v>7</v>
      </c>
      <c r="D22" s="8" t="s">
        <v>283</v>
      </c>
      <c r="E22" s="9">
        <v>10</v>
      </c>
      <c r="F22" s="10">
        <f t="shared" si="0"/>
        <v>-0.3</v>
      </c>
      <c r="G22" s="11">
        <v>7</v>
      </c>
      <c r="H22" s="8">
        <v>74</v>
      </c>
      <c r="I22" s="12" t="s">
        <v>419</v>
      </c>
      <c r="J22" s="13" t="s">
        <v>155</v>
      </c>
    </row>
    <row r="23" spans="1:10" x14ac:dyDescent="0.3">
      <c r="A23" s="8" t="s">
        <v>27</v>
      </c>
      <c r="B23" s="8" t="s">
        <v>337</v>
      </c>
      <c r="C23" s="8" t="s">
        <v>5</v>
      </c>
      <c r="D23" s="8" t="s">
        <v>282</v>
      </c>
      <c r="E23" s="9">
        <v>18.5</v>
      </c>
      <c r="F23" s="10">
        <f t="shared" si="0"/>
        <v>-0.30000000000000004</v>
      </c>
      <c r="G23" s="11">
        <v>12.95</v>
      </c>
      <c r="H23" s="8">
        <v>26</v>
      </c>
      <c r="I23" s="12" t="s">
        <v>419</v>
      </c>
      <c r="J23" s="13" t="s">
        <v>173</v>
      </c>
    </row>
    <row r="24" spans="1:10" x14ac:dyDescent="0.3">
      <c r="A24" s="8" t="s">
        <v>14</v>
      </c>
      <c r="B24" s="8" t="s">
        <v>367</v>
      </c>
      <c r="C24" s="8" t="s">
        <v>7</v>
      </c>
      <c r="D24" s="8" t="s">
        <v>283</v>
      </c>
      <c r="E24" s="9">
        <v>13.5</v>
      </c>
      <c r="F24" s="10">
        <f t="shared" si="0"/>
        <v>-0.30000000000000004</v>
      </c>
      <c r="G24" s="11">
        <v>9.4499999999999993</v>
      </c>
      <c r="H24" s="8">
        <v>53</v>
      </c>
      <c r="I24" s="12" t="s">
        <v>419</v>
      </c>
      <c r="J24" s="13" t="s">
        <v>161</v>
      </c>
    </row>
    <row r="25" spans="1:10" x14ac:dyDescent="0.3">
      <c r="A25" s="8" t="s">
        <v>106</v>
      </c>
      <c r="B25" s="8" t="s">
        <v>407</v>
      </c>
      <c r="C25" s="8" t="s">
        <v>107</v>
      </c>
      <c r="D25" s="8" t="s">
        <v>284</v>
      </c>
      <c r="E25" s="9">
        <v>15</v>
      </c>
      <c r="F25" s="10">
        <f t="shared" si="0"/>
        <v>-0.4</v>
      </c>
      <c r="G25" s="11">
        <v>9</v>
      </c>
      <c r="H25" s="8">
        <v>158</v>
      </c>
      <c r="I25" s="12">
        <v>67</v>
      </c>
      <c r="J25" s="13" t="s">
        <v>246</v>
      </c>
    </row>
    <row r="26" spans="1:10" x14ac:dyDescent="0.3">
      <c r="A26" s="8" t="s">
        <v>15</v>
      </c>
      <c r="B26" s="8" t="s">
        <v>303</v>
      </c>
      <c r="C26" s="8" t="s">
        <v>3</v>
      </c>
      <c r="D26" s="8" t="s">
        <v>281</v>
      </c>
      <c r="E26" s="9">
        <v>26</v>
      </c>
      <c r="F26" s="10">
        <f t="shared" si="0"/>
        <v>-0.30000000000000004</v>
      </c>
      <c r="G26" s="11">
        <v>18.2</v>
      </c>
      <c r="H26" s="8">
        <v>48</v>
      </c>
      <c r="I26" s="12" t="s">
        <v>419</v>
      </c>
      <c r="J26" s="13" t="s">
        <v>162</v>
      </c>
    </row>
    <row r="27" spans="1:10" x14ac:dyDescent="0.3">
      <c r="A27" s="8" t="s">
        <v>57</v>
      </c>
      <c r="B27" s="8" t="s">
        <v>311</v>
      </c>
      <c r="C27" s="8" t="s">
        <v>3</v>
      </c>
      <c r="D27" s="8" t="s">
        <v>281</v>
      </c>
      <c r="E27" s="9">
        <v>45</v>
      </c>
      <c r="F27" s="10">
        <f t="shared" si="0"/>
        <v>-0.3</v>
      </c>
      <c r="G27" s="11">
        <v>31.5</v>
      </c>
      <c r="H27" s="8">
        <v>9</v>
      </c>
      <c r="I27" s="12" t="s">
        <v>419</v>
      </c>
      <c r="J27" s="13" t="s">
        <v>194</v>
      </c>
    </row>
    <row r="28" spans="1:10" x14ac:dyDescent="0.3">
      <c r="A28" s="8" t="s">
        <v>138</v>
      </c>
      <c r="B28" s="8" t="s">
        <v>361</v>
      </c>
      <c r="C28" s="8" t="s">
        <v>5</v>
      </c>
      <c r="D28" s="8" t="s">
        <v>282</v>
      </c>
      <c r="E28" s="9">
        <v>32.5</v>
      </c>
      <c r="F28" s="10">
        <f t="shared" si="0"/>
        <v>-0.4</v>
      </c>
      <c r="G28" s="11">
        <v>19.5</v>
      </c>
      <c r="H28" s="8">
        <v>104</v>
      </c>
      <c r="I28" s="12">
        <v>89</v>
      </c>
      <c r="J28" s="13" t="s">
        <v>277</v>
      </c>
    </row>
    <row r="29" spans="1:10" x14ac:dyDescent="0.3">
      <c r="A29" s="8" t="s">
        <v>114</v>
      </c>
      <c r="B29" s="8" t="s">
        <v>393</v>
      </c>
      <c r="C29" s="8" t="s">
        <v>7</v>
      </c>
      <c r="D29" s="8" t="s">
        <v>283</v>
      </c>
      <c r="E29" s="9">
        <v>31</v>
      </c>
      <c r="F29" s="10">
        <f t="shared" si="0"/>
        <v>-0.39999999999999997</v>
      </c>
      <c r="G29" s="11">
        <v>18.600000000000001</v>
      </c>
      <c r="H29" s="8">
        <v>20</v>
      </c>
      <c r="I29" s="12">
        <v>71</v>
      </c>
      <c r="J29" s="13" t="s">
        <v>253</v>
      </c>
    </row>
    <row r="30" spans="1:10" x14ac:dyDescent="0.3">
      <c r="A30" s="8" t="s">
        <v>51</v>
      </c>
      <c r="B30" s="8" t="s">
        <v>339</v>
      </c>
      <c r="C30" s="8" t="s">
        <v>5</v>
      </c>
      <c r="D30" s="8" t="s">
        <v>282</v>
      </c>
      <c r="E30" s="9">
        <v>17</v>
      </c>
      <c r="F30" s="10">
        <f t="shared" si="0"/>
        <v>-0.4</v>
      </c>
      <c r="G30" s="11">
        <v>10.199999999999999</v>
      </c>
      <c r="H30" s="8">
        <v>4</v>
      </c>
      <c r="I30" s="12" t="s">
        <v>419</v>
      </c>
      <c r="J30" s="13" t="s">
        <v>189</v>
      </c>
    </row>
    <row r="31" spans="1:10" x14ac:dyDescent="0.3">
      <c r="A31" s="8" t="s">
        <v>100</v>
      </c>
      <c r="B31" s="8" t="s">
        <v>348</v>
      </c>
      <c r="C31" s="8" t="s">
        <v>5</v>
      </c>
      <c r="D31" s="8" t="s">
        <v>282</v>
      </c>
      <c r="E31" s="9">
        <v>55</v>
      </c>
      <c r="F31" s="10">
        <f t="shared" si="0"/>
        <v>-0.4</v>
      </c>
      <c r="G31" s="11">
        <v>33</v>
      </c>
      <c r="H31" s="8">
        <v>101</v>
      </c>
      <c r="I31" s="12">
        <v>57</v>
      </c>
      <c r="J31" s="13" t="s">
        <v>235</v>
      </c>
    </row>
    <row r="32" spans="1:10" x14ac:dyDescent="0.3">
      <c r="A32" s="8" t="s">
        <v>13</v>
      </c>
      <c r="B32" s="8" t="s">
        <v>335</v>
      </c>
      <c r="C32" s="8" t="s">
        <v>5</v>
      </c>
      <c r="D32" s="8" t="s">
        <v>282</v>
      </c>
      <c r="E32" s="9">
        <v>16</v>
      </c>
      <c r="F32" s="10">
        <f t="shared" si="0"/>
        <v>-0.30000000000000004</v>
      </c>
      <c r="G32" s="11">
        <v>11.2</v>
      </c>
      <c r="H32" s="8">
        <v>58</v>
      </c>
      <c r="I32" s="12" t="s">
        <v>419</v>
      </c>
      <c r="J32" s="13" t="s">
        <v>159</v>
      </c>
    </row>
    <row r="33" spans="1:10" x14ac:dyDescent="0.3">
      <c r="A33" s="8" t="s">
        <v>16</v>
      </c>
      <c r="B33" s="8" t="s">
        <v>336</v>
      </c>
      <c r="C33" s="8" t="s">
        <v>5</v>
      </c>
      <c r="D33" s="8" t="s">
        <v>282</v>
      </c>
      <c r="E33" s="9">
        <v>13</v>
      </c>
      <c r="F33" s="10">
        <f t="shared" si="0"/>
        <v>-0.30000000000000004</v>
      </c>
      <c r="G33" s="11">
        <v>9.1</v>
      </c>
      <c r="H33" s="8">
        <v>30</v>
      </c>
      <c r="I33" s="12" t="s">
        <v>419</v>
      </c>
      <c r="J33" s="13" t="s">
        <v>163</v>
      </c>
    </row>
    <row r="34" spans="1:10" x14ac:dyDescent="0.3">
      <c r="A34" s="8" t="s">
        <v>38</v>
      </c>
      <c r="B34" s="8" t="s">
        <v>376</v>
      </c>
      <c r="C34" s="8" t="s">
        <v>7</v>
      </c>
      <c r="D34" s="8" t="s">
        <v>283</v>
      </c>
      <c r="E34" s="9">
        <v>16.5</v>
      </c>
      <c r="F34" s="10">
        <f t="shared" si="0"/>
        <v>-0.40000000000000008</v>
      </c>
      <c r="G34" s="11">
        <v>9.8999999999999986</v>
      </c>
      <c r="H34" s="8">
        <v>11</v>
      </c>
      <c r="I34" s="12" t="s">
        <v>419</v>
      </c>
      <c r="J34" s="13" t="s">
        <v>182</v>
      </c>
    </row>
    <row r="35" spans="1:10" x14ac:dyDescent="0.3">
      <c r="A35" s="8" t="s">
        <v>83</v>
      </c>
      <c r="B35" s="8" t="s">
        <v>319</v>
      </c>
      <c r="C35" s="8" t="s">
        <v>3</v>
      </c>
      <c r="D35" s="8" t="s">
        <v>281</v>
      </c>
      <c r="E35" s="9">
        <v>9.5</v>
      </c>
      <c r="F35" s="10">
        <f t="shared" si="0"/>
        <v>-0.40000000000000008</v>
      </c>
      <c r="G35" s="11">
        <v>5.6999999999999993</v>
      </c>
      <c r="H35" s="8">
        <v>99</v>
      </c>
      <c r="I35" s="12">
        <v>41</v>
      </c>
      <c r="J35" s="13" t="s">
        <v>218</v>
      </c>
    </row>
    <row r="36" spans="1:10" x14ac:dyDescent="0.3">
      <c r="A36" s="8" t="s">
        <v>22</v>
      </c>
      <c r="B36" s="8" t="s">
        <v>305</v>
      </c>
      <c r="C36" s="8" t="s">
        <v>3</v>
      </c>
      <c r="D36" s="8" t="s">
        <v>281</v>
      </c>
      <c r="E36" s="9">
        <v>10</v>
      </c>
      <c r="F36" s="10">
        <f t="shared" si="0"/>
        <v>-0.3</v>
      </c>
      <c r="G36" s="11">
        <v>7</v>
      </c>
      <c r="H36" s="8">
        <v>31</v>
      </c>
      <c r="I36" s="12" t="s">
        <v>419</v>
      </c>
      <c r="J36" s="13" t="s">
        <v>168</v>
      </c>
    </row>
    <row r="37" spans="1:10" x14ac:dyDescent="0.3">
      <c r="A37" s="8" t="s">
        <v>131</v>
      </c>
      <c r="B37" s="8" t="s">
        <v>354</v>
      </c>
      <c r="C37" s="8" t="s">
        <v>5</v>
      </c>
      <c r="D37" s="8" t="s">
        <v>282</v>
      </c>
      <c r="E37" s="9">
        <v>23.5</v>
      </c>
      <c r="F37" s="10">
        <f t="shared" ref="F37:F68" si="1">SUM(G37-E37)/E37</f>
        <v>-0.4</v>
      </c>
      <c r="G37" s="11">
        <v>14.1</v>
      </c>
      <c r="H37" s="8">
        <v>108</v>
      </c>
      <c r="I37" s="12">
        <v>79</v>
      </c>
      <c r="J37" s="13" t="s">
        <v>270</v>
      </c>
    </row>
    <row r="38" spans="1:10" x14ac:dyDescent="0.3">
      <c r="A38" s="8" t="s">
        <v>60</v>
      </c>
      <c r="B38" s="8" t="s">
        <v>340</v>
      </c>
      <c r="C38" s="8" t="s">
        <v>5</v>
      </c>
      <c r="D38" s="8" t="s">
        <v>282</v>
      </c>
      <c r="E38" s="9">
        <v>20</v>
      </c>
      <c r="F38" s="10">
        <f t="shared" si="1"/>
        <v>-0.4</v>
      </c>
      <c r="G38" s="11">
        <v>12</v>
      </c>
      <c r="H38" s="8">
        <v>5</v>
      </c>
      <c r="I38" s="12" t="s">
        <v>419</v>
      </c>
      <c r="J38" s="13" t="s">
        <v>197</v>
      </c>
    </row>
    <row r="39" spans="1:10" x14ac:dyDescent="0.3">
      <c r="A39" s="8" t="s">
        <v>65</v>
      </c>
      <c r="B39" s="8" t="s">
        <v>386</v>
      </c>
      <c r="C39" s="8" t="s">
        <v>7</v>
      </c>
      <c r="D39" s="8" t="s">
        <v>283</v>
      </c>
      <c r="E39" s="9">
        <v>30</v>
      </c>
      <c r="F39" s="10">
        <f t="shared" si="1"/>
        <v>-0.3</v>
      </c>
      <c r="G39" s="11">
        <v>21</v>
      </c>
      <c r="H39" s="8">
        <v>6</v>
      </c>
      <c r="I39" s="12" t="s">
        <v>419</v>
      </c>
      <c r="J39" s="13" t="s">
        <v>200</v>
      </c>
    </row>
    <row r="40" spans="1:10" x14ac:dyDescent="0.3">
      <c r="A40" s="8" t="s">
        <v>135</v>
      </c>
      <c r="B40" s="8" t="s">
        <v>358</v>
      </c>
      <c r="C40" s="8" t="s">
        <v>5</v>
      </c>
      <c r="D40" s="8" t="s">
        <v>282</v>
      </c>
      <c r="E40" s="9">
        <v>32.5</v>
      </c>
      <c r="F40" s="10">
        <f t="shared" si="1"/>
        <v>-0.4</v>
      </c>
      <c r="G40" s="11">
        <v>19.5</v>
      </c>
      <c r="H40" s="8">
        <v>107</v>
      </c>
      <c r="I40" s="12">
        <v>88</v>
      </c>
      <c r="J40" s="13" t="s">
        <v>274</v>
      </c>
    </row>
    <row r="41" spans="1:10" x14ac:dyDescent="0.3">
      <c r="A41" s="8" t="s">
        <v>4</v>
      </c>
      <c r="B41" s="8" t="s">
        <v>334</v>
      </c>
      <c r="C41" s="8" t="s">
        <v>5</v>
      </c>
      <c r="D41" s="8" t="s">
        <v>282</v>
      </c>
      <c r="E41" s="9">
        <v>13</v>
      </c>
      <c r="F41" s="10">
        <f t="shared" si="1"/>
        <v>-0.30000000000000004</v>
      </c>
      <c r="G41" s="11">
        <v>9.1</v>
      </c>
      <c r="H41" s="8">
        <v>127</v>
      </c>
      <c r="I41" s="12" t="s">
        <v>419</v>
      </c>
      <c r="J41" s="13" t="s">
        <v>152</v>
      </c>
    </row>
    <row r="42" spans="1:10" x14ac:dyDescent="0.3">
      <c r="A42" s="8" t="s">
        <v>31</v>
      </c>
      <c r="B42" s="8" t="s">
        <v>373</v>
      </c>
      <c r="C42" s="8" t="s">
        <v>7</v>
      </c>
      <c r="D42" s="8" t="s">
        <v>283</v>
      </c>
      <c r="E42" s="9">
        <v>35</v>
      </c>
      <c r="F42" s="10">
        <f t="shared" si="1"/>
        <v>-0.4</v>
      </c>
      <c r="G42" s="11">
        <v>21</v>
      </c>
      <c r="H42" s="8">
        <v>18</v>
      </c>
      <c r="I42" s="12" t="s">
        <v>419</v>
      </c>
      <c r="J42" s="13" t="s">
        <v>177</v>
      </c>
    </row>
    <row r="43" spans="1:10" x14ac:dyDescent="0.3">
      <c r="A43" s="8" t="s">
        <v>68</v>
      </c>
      <c r="B43" s="8" t="s">
        <v>412</v>
      </c>
      <c r="C43" s="8" t="s">
        <v>20</v>
      </c>
      <c r="D43" s="8" t="s">
        <v>285</v>
      </c>
      <c r="E43" s="9">
        <v>17.5</v>
      </c>
      <c r="F43" s="10">
        <f t="shared" si="1"/>
        <v>-0.3</v>
      </c>
      <c r="G43" s="11">
        <v>12.25</v>
      </c>
      <c r="H43" s="8">
        <v>5</v>
      </c>
      <c r="I43" s="12" t="s">
        <v>419</v>
      </c>
      <c r="J43" s="13" t="s">
        <v>203</v>
      </c>
    </row>
    <row r="44" spans="1:10" x14ac:dyDescent="0.3">
      <c r="A44" s="8" t="s">
        <v>19</v>
      </c>
      <c r="B44" s="8" t="s">
        <v>409</v>
      </c>
      <c r="C44" s="8" t="s">
        <v>20</v>
      </c>
      <c r="D44" s="8" t="s">
        <v>285</v>
      </c>
      <c r="E44" s="9">
        <v>17.5</v>
      </c>
      <c r="F44" s="10">
        <f t="shared" si="1"/>
        <v>-0.4</v>
      </c>
      <c r="G44" s="11">
        <v>10.5</v>
      </c>
      <c r="H44" s="8">
        <v>30</v>
      </c>
      <c r="I44" s="12" t="s">
        <v>419</v>
      </c>
      <c r="J44" s="13" t="s">
        <v>166</v>
      </c>
    </row>
    <row r="45" spans="1:10" x14ac:dyDescent="0.3">
      <c r="A45" s="8" t="s">
        <v>33</v>
      </c>
      <c r="B45" s="8" t="s">
        <v>410</v>
      </c>
      <c r="C45" s="8" t="s">
        <v>20</v>
      </c>
      <c r="D45" s="8" t="s">
        <v>285</v>
      </c>
      <c r="E45" s="9">
        <v>17.5</v>
      </c>
      <c r="F45" s="10">
        <f t="shared" si="1"/>
        <v>-0.3</v>
      </c>
      <c r="G45" s="11">
        <v>12.25</v>
      </c>
      <c r="H45" s="8">
        <v>18</v>
      </c>
      <c r="I45" s="12" t="s">
        <v>419</v>
      </c>
      <c r="J45" s="13" t="s">
        <v>179</v>
      </c>
    </row>
    <row r="46" spans="1:10" x14ac:dyDescent="0.3">
      <c r="A46" s="8" t="s">
        <v>73</v>
      </c>
      <c r="B46" s="8" t="s">
        <v>289</v>
      </c>
      <c r="C46" s="8" t="s">
        <v>55</v>
      </c>
      <c r="D46" s="8" t="s">
        <v>279</v>
      </c>
      <c r="E46" s="9">
        <v>14</v>
      </c>
      <c r="F46" s="10">
        <f t="shared" si="1"/>
        <v>-0.40000000000000008</v>
      </c>
      <c r="G46" s="11">
        <v>8.3999999999999986</v>
      </c>
      <c r="H46" s="8">
        <v>90</v>
      </c>
      <c r="I46" s="12">
        <v>7</v>
      </c>
      <c r="J46" s="13" t="s">
        <v>208</v>
      </c>
    </row>
    <row r="47" spans="1:10" x14ac:dyDescent="0.3">
      <c r="A47" s="8" t="s">
        <v>90</v>
      </c>
      <c r="B47" s="8" t="s">
        <v>326</v>
      </c>
      <c r="C47" s="8" t="s">
        <v>3</v>
      </c>
      <c r="D47" s="8" t="s">
        <v>281</v>
      </c>
      <c r="E47" s="9">
        <v>15</v>
      </c>
      <c r="F47" s="10">
        <f t="shared" si="1"/>
        <v>-0.3</v>
      </c>
      <c r="G47" s="11">
        <v>10.5</v>
      </c>
      <c r="H47" s="8">
        <v>130</v>
      </c>
      <c r="I47" s="12">
        <v>44</v>
      </c>
      <c r="J47" s="13" t="s">
        <v>225</v>
      </c>
    </row>
    <row r="48" spans="1:10" x14ac:dyDescent="0.3">
      <c r="A48" s="8" t="s">
        <v>89</v>
      </c>
      <c r="B48" s="8" t="s">
        <v>325</v>
      </c>
      <c r="C48" s="8" t="s">
        <v>3</v>
      </c>
      <c r="D48" s="8" t="s">
        <v>281</v>
      </c>
      <c r="E48" s="9">
        <v>16</v>
      </c>
      <c r="F48" s="10">
        <f t="shared" si="1"/>
        <v>-0.30000000000000004</v>
      </c>
      <c r="G48" s="11">
        <v>11.2</v>
      </c>
      <c r="H48" s="8">
        <v>143</v>
      </c>
      <c r="I48" s="12">
        <v>44</v>
      </c>
      <c r="J48" s="13" t="s">
        <v>224</v>
      </c>
    </row>
    <row r="49" spans="1:10" x14ac:dyDescent="0.3">
      <c r="A49" s="8" t="s">
        <v>85</v>
      </c>
      <c r="B49" s="8" t="s">
        <v>321</v>
      </c>
      <c r="C49" s="8" t="s">
        <v>3</v>
      </c>
      <c r="D49" s="8" t="s">
        <v>281</v>
      </c>
      <c r="E49" s="9">
        <v>17.5</v>
      </c>
      <c r="F49" s="10">
        <f t="shared" si="1"/>
        <v>-0.4</v>
      </c>
      <c r="G49" s="11">
        <v>10.5</v>
      </c>
      <c r="H49" s="8">
        <v>97</v>
      </c>
      <c r="I49" s="12">
        <v>43</v>
      </c>
      <c r="J49" s="13" t="s">
        <v>220</v>
      </c>
    </row>
    <row r="50" spans="1:10" x14ac:dyDescent="0.3">
      <c r="A50" s="8" t="s">
        <v>109</v>
      </c>
      <c r="B50" s="8" t="s">
        <v>408</v>
      </c>
      <c r="C50" s="8" t="s">
        <v>107</v>
      </c>
      <c r="D50" s="8" t="s">
        <v>284</v>
      </c>
      <c r="E50" s="9">
        <v>15</v>
      </c>
      <c r="F50" s="10">
        <f t="shared" si="1"/>
        <v>-0.4</v>
      </c>
      <c r="G50" s="11">
        <v>9</v>
      </c>
      <c r="H50" s="8">
        <v>7</v>
      </c>
      <c r="I50" s="12">
        <v>67</v>
      </c>
      <c r="J50" s="13" t="s">
        <v>248</v>
      </c>
    </row>
    <row r="51" spans="1:10" x14ac:dyDescent="0.3">
      <c r="A51" s="8" t="s">
        <v>112</v>
      </c>
      <c r="B51" s="8" t="s">
        <v>391</v>
      </c>
      <c r="C51" s="8" t="s">
        <v>7</v>
      </c>
      <c r="D51" s="8" t="s">
        <v>283</v>
      </c>
      <c r="E51" s="9">
        <v>28</v>
      </c>
      <c r="F51" s="10">
        <f t="shared" si="1"/>
        <v>-0.40000000000000008</v>
      </c>
      <c r="G51" s="11">
        <v>16.799999999999997</v>
      </c>
      <c r="H51" s="8">
        <v>56</v>
      </c>
      <c r="I51" s="12">
        <v>71</v>
      </c>
      <c r="J51" s="13" t="s">
        <v>251</v>
      </c>
    </row>
    <row r="52" spans="1:10" x14ac:dyDescent="0.3">
      <c r="A52" s="8" t="s">
        <v>80</v>
      </c>
      <c r="B52" s="8" t="s">
        <v>316</v>
      </c>
      <c r="C52" s="8" t="s">
        <v>3</v>
      </c>
      <c r="D52" s="8" t="s">
        <v>281</v>
      </c>
      <c r="E52" s="9">
        <v>10</v>
      </c>
      <c r="F52" s="10">
        <f t="shared" si="1"/>
        <v>-0.3</v>
      </c>
      <c r="G52" s="11">
        <v>7</v>
      </c>
      <c r="H52" s="8">
        <v>44</v>
      </c>
      <c r="I52" s="12">
        <v>40</v>
      </c>
      <c r="J52" s="13" t="s">
        <v>215</v>
      </c>
    </row>
    <row r="53" spans="1:10" x14ac:dyDescent="0.3">
      <c r="A53" s="8" t="s">
        <v>102</v>
      </c>
      <c r="B53" s="8" t="s">
        <v>350</v>
      </c>
      <c r="C53" s="8" t="s">
        <v>5</v>
      </c>
      <c r="D53" s="8" t="s">
        <v>282</v>
      </c>
      <c r="E53" s="9">
        <v>42.5</v>
      </c>
      <c r="F53" s="10">
        <f t="shared" si="1"/>
        <v>-0.4</v>
      </c>
      <c r="G53" s="11">
        <v>25.5</v>
      </c>
      <c r="H53" s="8">
        <v>5</v>
      </c>
      <c r="I53" s="12">
        <v>57</v>
      </c>
      <c r="J53" s="13" t="s">
        <v>237</v>
      </c>
    </row>
    <row r="54" spans="1:10" x14ac:dyDescent="0.3">
      <c r="A54" s="8" t="s">
        <v>86</v>
      </c>
      <c r="B54" s="8" t="s">
        <v>322</v>
      </c>
      <c r="C54" s="8" t="s">
        <v>3</v>
      </c>
      <c r="D54" s="8" t="s">
        <v>281</v>
      </c>
      <c r="E54" s="9">
        <v>17.5</v>
      </c>
      <c r="F54" s="10">
        <f t="shared" si="1"/>
        <v>-0.4</v>
      </c>
      <c r="G54" s="11">
        <v>10.5</v>
      </c>
      <c r="H54" s="8">
        <v>43</v>
      </c>
      <c r="I54" s="12">
        <v>43</v>
      </c>
      <c r="J54" s="13" t="s">
        <v>221</v>
      </c>
    </row>
    <row r="55" spans="1:10" x14ac:dyDescent="0.3">
      <c r="A55" s="8" t="s">
        <v>84</v>
      </c>
      <c r="B55" s="8" t="s">
        <v>320</v>
      </c>
      <c r="C55" s="8" t="s">
        <v>3</v>
      </c>
      <c r="D55" s="8" t="s">
        <v>281</v>
      </c>
      <c r="E55" s="9">
        <v>9.5</v>
      </c>
      <c r="F55" s="10">
        <f t="shared" si="1"/>
        <v>-0.40000000000000008</v>
      </c>
      <c r="G55" s="11">
        <v>5.6999999999999993</v>
      </c>
      <c r="H55" s="8">
        <v>35</v>
      </c>
      <c r="I55" s="12">
        <v>41</v>
      </c>
      <c r="J55" s="13" t="s">
        <v>219</v>
      </c>
    </row>
    <row r="56" spans="1:10" x14ac:dyDescent="0.3">
      <c r="A56" s="8" t="s">
        <v>132</v>
      </c>
      <c r="B56" s="8" t="s">
        <v>355</v>
      </c>
      <c r="C56" s="8" t="s">
        <v>5</v>
      </c>
      <c r="D56" s="8" t="s">
        <v>282</v>
      </c>
      <c r="E56" s="9">
        <v>31.5</v>
      </c>
      <c r="F56" s="10">
        <f t="shared" si="1"/>
        <v>-0.4</v>
      </c>
      <c r="G56" s="11">
        <v>18.899999999999999</v>
      </c>
      <c r="H56" s="8">
        <v>22</v>
      </c>
      <c r="I56" s="12">
        <v>79</v>
      </c>
      <c r="J56" s="13" t="s">
        <v>271</v>
      </c>
    </row>
    <row r="57" spans="1:10" x14ac:dyDescent="0.3">
      <c r="A57" s="8" t="s">
        <v>129</v>
      </c>
      <c r="B57" s="8" t="s">
        <v>352</v>
      </c>
      <c r="C57" s="8" t="s">
        <v>5</v>
      </c>
      <c r="D57" s="8" t="s">
        <v>282</v>
      </c>
      <c r="E57" s="9">
        <v>20</v>
      </c>
      <c r="F57" s="10">
        <f t="shared" si="1"/>
        <v>-0.4</v>
      </c>
      <c r="G57" s="11">
        <v>12</v>
      </c>
      <c r="H57" s="8">
        <v>1</v>
      </c>
      <c r="I57" s="12">
        <v>78</v>
      </c>
      <c r="J57" s="13" t="s">
        <v>268</v>
      </c>
    </row>
    <row r="58" spans="1:10" x14ac:dyDescent="0.3">
      <c r="A58" s="8" t="s">
        <v>24</v>
      </c>
      <c r="B58" s="8" t="s">
        <v>307</v>
      </c>
      <c r="C58" s="8" t="s">
        <v>3</v>
      </c>
      <c r="D58" s="8" t="s">
        <v>281</v>
      </c>
      <c r="E58" s="9">
        <v>26</v>
      </c>
      <c r="F58" s="10">
        <f t="shared" si="1"/>
        <v>-0.30000000000000004</v>
      </c>
      <c r="G58" s="11">
        <v>18.2</v>
      </c>
      <c r="H58" s="8">
        <v>28</v>
      </c>
      <c r="I58" s="12" t="s">
        <v>419</v>
      </c>
      <c r="J58" s="13" t="s">
        <v>170</v>
      </c>
    </row>
    <row r="59" spans="1:10" x14ac:dyDescent="0.3">
      <c r="A59" s="8" t="s">
        <v>32</v>
      </c>
      <c r="B59" s="8" t="s">
        <v>310</v>
      </c>
      <c r="C59" s="8" t="s">
        <v>3</v>
      </c>
      <c r="D59" s="8" t="s">
        <v>281</v>
      </c>
      <c r="E59" s="9">
        <v>40</v>
      </c>
      <c r="F59" s="10">
        <f t="shared" si="1"/>
        <v>-0.3</v>
      </c>
      <c r="G59" s="11">
        <v>28</v>
      </c>
      <c r="H59" s="8">
        <v>20</v>
      </c>
      <c r="I59" s="12" t="s">
        <v>419</v>
      </c>
      <c r="J59" s="13" t="s">
        <v>178</v>
      </c>
    </row>
    <row r="60" spans="1:10" x14ac:dyDescent="0.3">
      <c r="A60" s="8" t="s">
        <v>147</v>
      </c>
      <c r="B60" s="8" t="s">
        <v>296</v>
      </c>
      <c r="C60" s="8" t="s">
        <v>55</v>
      </c>
      <c r="D60" s="8" t="s">
        <v>279</v>
      </c>
      <c r="E60" s="9">
        <v>15</v>
      </c>
      <c r="F60" s="10">
        <f t="shared" si="1"/>
        <v>-0.4</v>
      </c>
      <c r="G60" s="11">
        <v>9</v>
      </c>
      <c r="H60" s="8">
        <v>73</v>
      </c>
      <c r="I60" s="12">
        <v>66</v>
      </c>
      <c r="J60" s="13" t="s">
        <v>244</v>
      </c>
    </row>
    <row r="61" spans="1:10" x14ac:dyDescent="0.3">
      <c r="A61" s="8" t="s">
        <v>145</v>
      </c>
      <c r="B61" s="8" t="s">
        <v>293</v>
      </c>
      <c r="C61" s="8" t="s">
        <v>55</v>
      </c>
      <c r="D61" s="8" t="s">
        <v>279</v>
      </c>
      <c r="E61" s="9">
        <v>13.5</v>
      </c>
      <c r="F61" s="10">
        <f t="shared" si="1"/>
        <v>-0.4</v>
      </c>
      <c r="G61" s="11">
        <v>8.1</v>
      </c>
      <c r="H61" s="8">
        <v>112</v>
      </c>
      <c r="I61" s="12">
        <v>66</v>
      </c>
      <c r="J61" s="13" t="s">
        <v>241</v>
      </c>
    </row>
    <row r="62" spans="1:10" x14ac:dyDescent="0.3">
      <c r="A62" s="8" t="s">
        <v>146</v>
      </c>
      <c r="B62" s="8" t="s">
        <v>295</v>
      </c>
      <c r="C62" s="8" t="s">
        <v>55</v>
      </c>
      <c r="D62" s="8" t="s">
        <v>279</v>
      </c>
      <c r="E62" s="9">
        <v>13.5</v>
      </c>
      <c r="F62" s="10">
        <f t="shared" si="1"/>
        <v>-0.4</v>
      </c>
      <c r="G62" s="11">
        <v>8.1</v>
      </c>
      <c r="H62" s="8">
        <v>73</v>
      </c>
      <c r="I62" s="12">
        <v>66</v>
      </c>
      <c r="J62" s="13" t="s">
        <v>243</v>
      </c>
    </row>
    <row r="63" spans="1:10" x14ac:dyDescent="0.3">
      <c r="A63" s="8" t="s">
        <v>133</v>
      </c>
      <c r="B63" s="8" t="s">
        <v>356</v>
      </c>
      <c r="C63" s="8" t="s">
        <v>5</v>
      </c>
      <c r="D63" s="8" t="s">
        <v>282</v>
      </c>
      <c r="E63" s="9">
        <v>75</v>
      </c>
      <c r="F63" s="10">
        <f t="shared" si="1"/>
        <v>-0.4</v>
      </c>
      <c r="G63" s="11">
        <v>45</v>
      </c>
      <c r="H63" s="8">
        <v>131</v>
      </c>
      <c r="I63" s="12">
        <v>87</v>
      </c>
      <c r="J63" s="13" t="s">
        <v>272</v>
      </c>
    </row>
    <row r="64" spans="1:10" x14ac:dyDescent="0.3">
      <c r="A64" s="8" t="s">
        <v>47</v>
      </c>
      <c r="B64" s="8" t="s">
        <v>380</v>
      </c>
      <c r="C64" s="8" t="s">
        <v>7</v>
      </c>
      <c r="D64" s="8" t="s">
        <v>283</v>
      </c>
      <c r="E64" s="9">
        <v>7</v>
      </c>
      <c r="F64" s="10">
        <f t="shared" si="1"/>
        <v>-0.40000000000000008</v>
      </c>
      <c r="G64" s="11">
        <v>4.1999999999999993</v>
      </c>
      <c r="H64" s="8">
        <v>12</v>
      </c>
      <c r="I64" s="12" t="s">
        <v>419</v>
      </c>
      <c r="J64" s="13" t="s">
        <v>187</v>
      </c>
    </row>
    <row r="65" spans="1:10" x14ac:dyDescent="0.3">
      <c r="A65" s="8" t="s">
        <v>17</v>
      </c>
      <c r="B65" s="8" t="s">
        <v>368</v>
      </c>
      <c r="C65" s="8" t="s">
        <v>7</v>
      </c>
      <c r="D65" s="8" t="s">
        <v>283</v>
      </c>
      <c r="E65" s="9">
        <v>4.75</v>
      </c>
      <c r="F65" s="10">
        <f t="shared" si="1"/>
        <v>-0.3</v>
      </c>
      <c r="G65" s="11">
        <v>3.3250000000000002</v>
      </c>
      <c r="H65" s="8">
        <v>38</v>
      </c>
      <c r="I65" s="12" t="s">
        <v>419</v>
      </c>
      <c r="J65" s="13" t="s">
        <v>164</v>
      </c>
    </row>
    <row r="66" spans="1:10" x14ac:dyDescent="0.3">
      <c r="A66" s="8" t="s">
        <v>11</v>
      </c>
      <c r="B66" s="8" t="s">
        <v>365</v>
      </c>
      <c r="C66" s="8" t="s">
        <v>7</v>
      </c>
      <c r="D66" s="8" t="s">
        <v>283</v>
      </c>
      <c r="E66" s="9">
        <v>13.5</v>
      </c>
      <c r="F66" s="10">
        <f t="shared" si="1"/>
        <v>-0.30000000000000004</v>
      </c>
      <c r="G66" s="11">
        <v>9.4499999999999993</v>
      </c>
      <c r="H66" s="8">
        <v>62</v>
      </c>
      <c r="I66" s="12" t="s">
        <v>419</v>
      </c>
      <c r="J66" s="13" t="s">
        <v>156</v>
      </c>
    </row>
    <row r="67" spans="1:10" x14ac:dyDescent="0.3">
      <c r="A67" s="8" t="s">
        <v>54</v>
      </c>
      <c r="B67" s="8" t="s">
        <v>288</v>
      </c>
      <c r="C67" s="8" t="s">
        <v>55</v>
      </c>
      <c r="D67" s="8" t="s">
        <v>279</v>
      </c>
      <c r="E67" s="9">
        <v>42.5</v>
      </c>
      <c r="F67" s="10">
        <f t="shared" si="1"/>
        <v>-0.4</v>
      </c>
      <c r="G67" s="11">
        <v>25.5</v>
      </c>
      <c r="H67" s="8">
        <v>10</v>
      </c>
      <c r="I67" s="12" t="s">
        <v>419</v>
      </c>
      <c r="J67" s="13" t="s">
        <v>192</v>
      </c>
    </row>
    <row r="68" spans="1:10" x14ac:dyDescent="0.3">
      <c r="A68" s="8" t="s">
        <v>117</v>
      </c>
      <c r="B68" s="8" t="s">
        <v>396</v>
      </c>
      <c r="C68" s="8" t="s">
        <v>7</v>
      </c>
      <c r="D68" s="8" t="s">
        <v>283</v>
      </c>
      <c r="E68" s="9">
        <v>12.5</v>
      </c>
      <c r="F68" s="10">
        <f t="shared" si="1"/>
        <v>-0.4</v>
      </c>
      <c r="G68" s="11">
        <v>7.5</v>
      </c>
      <c r="H68" s="8">
        <v>139</v>
      </c>
      <c r="I68" s="12">
        <v>72</v>
      </c>
      <c r="J68" s="13" t="s">
        <v>256</v>
      </c>
    </row>
    <row r="69" spans="1:10" x14ac:dyDescent="0.3">
      <c r="A69" s="8" t="s">
        <v>118</v>
      </c>
      <c r="B69" s="8" t="s">
        <v>397</v>
      </c>
      <c r="C69" s="8" t="s">
        <v>7</v>
      </c>
      <c r="D69" s="8" t="s">
        <v>283</v>
      </c>
      <c r="E69" s="9">
        <v>16.5</v>
      </c>
      <c r="F69" s="10">
        <f t="shared" ref="F69:F100" si="2">SUM(G69-E69)/E69</f>
        <v>-0.40000000000000008</v>
      </c>
      <c r="G69" s="11">
        <v>9.8999999999999986</v>
      </c>
      <c r="H69" s="8">
        <v>66</v>
      </c>
      <c r="I69" s="12">
        <v>72</v>
      </c>
      <c r="J69" s="13" t="s">
        <v>257</v>
      </c>
    </row>
    <row r="70" spans="1:10" x14ac:dyDescent="0.3">
      <c r="A70" s="8" t="s">
        <v>67</v>
      </c>
      <c r="B70" s="8" t="s">
        <v>387</v>
      </c>
      <c r="C70" s="8" t="s">
        <v>7</v>
      </c>
      <c r="D70" s="8" t="s">
        <v>283</v>
      </c>
      <c r="E70" s="9">
        <v>12.5</v>
      </c>
      <c r="F70" s="10">
        <f t="shared" si="2"/>
        <v>-0.3</v>
      </c>
      <c r="G70" s="11">
        <v>8.75</v>
      </c>
      <c r="H70" s="8">
        <v>5</v>
      </c>
      <c r="I70" s="12" t="s">
        <v>419</v>
      </c>
      <c r="J70" s="13" t="s">
        <v>202</v>
      </c>
    </row>
    <row r="71" spans="1:10" x14ac:dyDescent="0.3">
      <c r="A71" s="8" t="s">
        <v>34</v>
      </c>
      <c r="B71" s="8" t="s">
        <v>374</v>
      </c>
      <c r="C71" s="8" t="s">
        <v>7</v>
      </c>
      <c r="D71" s="8" t="s">
        <v>283</v>
      </c>
      <c r="E71" s="9">
        <v>12.5</v>
      </c>
      <c r="F71" s="10">
        <f t="shared" si="2"/>
        <v>-0.4</v>
      </c>
      <c r="G71" s="11">
        <v>7.5</v>
      </c>
      <c r="H71" s="8">
        <v>16</v>
      </c>
      <c r="I71" s="12" t="s">
        <v>419</v>
      </c>
      <c r="J71" s="13" t="s">
        <v>180</v>
      </c>
    </row>
    <row r="72" spans="1:10" x14ac:dyDescent="0.3">
      <c r="A72" s="8" t="s">
        <v>120</v>
      </c>
      <c r="B72" s="8" t="s">
        <v>399</v>
      </c>
      <c r="C72" s="8" t="s">
        <v>7</v>
      </c>
      <c r="D72" s="8" t="s">
        <v>283</v>
      </c>
      <c r="E72" s="9">
        <v>12.5</v>
      </c>
      <c r="F72" s="10">
        <f t="shared" si="2"/>
        <v>-0.4</v>
      </c>
      <c r="G72" s="11">
        <v>7.5</v>
      </c>
      <c r="H72" s="8">
        <v>46</v>
      </c>
      <c r="I72" s="12">
        <v>72</v>
      </c>
      <c r="J72" s="13" t="s">
        <v>259</v>
      </c>
    </row>
    <row r="73" spans="1:10" x14ac:dyDescent="0.3">
      <c r="A73" s="8" t="s">
        <v>119</v>
      </c>
      <c r="B73" s="8" t="s">
        <v>398</v>
      </c>
      <c r="C73" s="8" t="s">
        <v>7</v>
      </c>
      <c r="D73" s="8" t="s">
        <v>283</v>
      </c>
      <c r="E73" s="9">
        <v>16.5</v>
      </c>
      <c r="F73" s="10">
        <f t="shared" si="2"/>
        <v>-0.40000000000000008</v>
      </c>
      <c r="G73" s="11">
        <v>9.8999999999999986</v>
      </c>
      <c r="H73" s="8">
        <v>56</v>
      </c>
      <c r="I73" s="12">
        <v>72</v>
      </c>
      <c r="J73" s="13" t="s">
        <v>258</v>
      </c>
    </row>
    <row r="74" spans="1:10" x14ac:dyDescent="0.3">
      <c r="A74" s="8" t="s">
        <v>121</v>
      </c>
      <c r="B74" s="8" t="s">
        <v>400</v>
      </c>
      <c r="C74" s="8" t="s">
        <v>7</v>
      </c>
      <c r="D74" s="8" t="s">
        <v>283</v>
      </c>
      <c r="E74" s="9">
        <v>16.5</v>
      </c>
      <c r="F74" s="10">
        <f t="shared" si="2"/>
        <v>-0.40000000000000008</v>
      </c>
      <c r="G74" s="11">
        <v>9.8999999999999986</v>
      </c>
      <c r="H74" s="8">
        <v>45</v>
      </c>
      <c r="I74" s="12">
        <v>72</v>
      </c>
      <c r="J74" s="13" t="s">
        <v>260</v>
      </c>
    </row>
    <row r="75" spans="1:10" x14ac:dyDescent="0.3">
      <c r="A75" s="8" t="s">
        <v>28</v>
      </c>
      <c r="B75" s="8" t="s">
        <v>370</v>
      </c>
      <c r="C75" s="8" t="s">
        <v>7</v>
      </c>
      <c r="D75" s="8" t="s">
        <v>283</v>
      </c>
      <c r="E75" s="9">
        <v>24</v>
      </c>
      <c r="F75" s="10">
        <f t="shared" si="2"/>
        <v>-0.3</v>
      </c>
      <c r="G75" s="11">
        <v>16.8</v>
      </c>
      <c r="H75" s="8">
        <v>26</v>
      </c>
      <c r="I75" s="12" t="s">
        <v>419</v>
      </c>
      <c r="J75" s="13" t="s">
        <v>174</v>
      </c>
    </row>
    <row r="76" spans="1:10" x14ac:dyDescent="0.3">
      <c r="A76" s="8" t="s">
        <v>139</v>
      </c>
      <c r="B76" s="8" t="s">
        <v>362</v>
      </c>
      <c r="C76" s="8" t="s">
        <v>5</v>
      </c>
      <c r="D76" s="8" t="s">
        <v>282</v>
      </c>
      <c r="E76" s="9">
        <v>31.5</v>
      </c>
      <c r="F76" s="10">
        <f t="shared" si="2"/>
        <v>-0.4</v>
      </c>
      <c r="G76" s="11">
        <v>18.899999999999999</v>
      </c>
      <c r="H76" s="8">
        <v>49</v>
      </c>
      <c r="I76" s="12">
        <v>89</v>
      </c>
      <c r="J76" s="13" t="s">
        <v>278</v>
      </c>
    </row>
    <row r="77" spans="1:10" x14ac:dyDescent="0.3">
      <c r="A77" s="8" t="s">
        <v>41</v>
      </c>
      <c r="B77" s="8" t="s">
        <v>378</v>
      </c>
      <c r="C77" s="8" t="s">
        <v>7</v>
      </c>
      <c r="D77" s="8" t="s">
        <v>283</v>
      </c>
      <c r="E77" s="9">
        <v>25</v>
      </c>
      <c r="F77" s="10">
        <f t="shared" si="2"/>
        <v>-0.4</v>
      </c>
      <c r="G77" s="11">
        <v>15</v>
      </c>
      <c r="H77" s="8">
        <v>13</v>
      </c>
      <c r="I77" s="12" t="s">
        <v>419</v>
      </c>
      <c r="J77" s="13" t="s">
        <v>185</v>
      </c>
    </row>
    <row r="78" spans="1:10" x14ac:dyDescent="0.3">
      <c r="A78" s="8" t="s">
        <v>126</v>
      </c>
      <c r="B78" s="8" t="s">
        <v>405</v>
      </c>
      <c r="C78" s="8" t="s">
        <v>7</v>
      </c>
      <c r="D78" s="8" t="s">
        <v>283</v>
      </c>
      <c r="E78" s="9">
        <v>28.5</v>
      </c>
      <c r="F78" s="10">
        <f t="shared" si="2"/>
        <v>-0.39999999999999997</v>
      </c>
      <c r="G78" s="11">
        <v>17.100000000000001</v>
      </c>
      <c r="H78" s="8">
        <v>137</v>
      </c>
      <c r="I78" s="12">
        <v>73</v>
      </c>
      <c r="J78" s="13" t="s">
        <v>265</v>
      </c>
    </row>
    <row r="79" spans="1:10" x14ac:dyDescent="0.3">
      <c r="A79" s="8" t="s">
        <v>124</v>
      </c>
      <c r="B79" s="8" t="s">
        <v>403</v>
      </c>
      <c r="C79" s="8" t="s">
        <v>7</v>
      </c>
      <c r="D79" s="8" t="s">
        <v>283</v>
      </c>
      <c r="E79" s="9">
        <v>23.5</v>
      </c>
      <c r="F79" s="10">
        <f t="shared" si="2"/>
        <v>-0.4</v>
      </c>
      <c r="G79" s="11">
        <v>14.1</v>
      </c>
      <c r="H79" s="8">
        <v>151</v>
      </c>
      <c r="I79" s="12">
        <v>73</v>
      </c>
      <c r="J79" s="13" t="s">
        <v>263</v>
      </c>
    </row>
    <row r="80" spans="1:10" x14ac:dyDescent="0.3">
      <c r="A80" s="8" t="s">
        <v>123</v>
      </c>
      <c r="B80" s="8" t="s">
        <v>402</v>
      </c>
      <c r="C80" s="8" t="s">
        <v>7</v>
      </c>
      <c r="D80" s="8" t="s">
        <v>283</v>
      </c>
      <c r="E80" s="9">
        <v>28.5</v>
      </c>
      <c r="F80" s="10">
        <f t="shared" si="2"/>
        <v>-0.39999999999999997</v>
      </c>
      <c r="G80" s="11">
        <v>17.100000000000001</v>
      </c>
      <c r="H80" s="8">
        <v>152</v>
      </c>
      <c r="I80" s="12">
        <v>73</v>
      </c>
      <c r="J80" s="13" t="s">
        <v>262</v>
      </c>
    </row>
    <row r="81" spans="1:10" x14ac:dyDescent="0.3">
      <c r="A81" s="8" t="s">
        <v>125</v>
      </c>
      <c r="B81" s="8" t="s">
        <v>404</v>
      </c>
      <c r="C81" s="8" t="s">
        <v>7</v>
      </c>
      <c r="D81" s="8" t="s">
        <v>283</v>
      </c>
      <c r="E81" s="9">
        <v>27.5</v>
      </c>
      <c r="F81" s="10">
        <f t="shared" si="2"/>
        <v>-0.4</v>
      </c>
      <c r="G81" s="11">
        <v>16.5</v>
      </c>
      <c r="H81" s="8">
        <v>137</v>
      </c>
      <c r="I81" s="12">
        <v>73</v>
      </c>
      <c r="J81" s="13" t="s">
        <v>264</v>
      </c>
    </row>
    <row r="82" spans="1:10" x14ac:dyDescent="0.3">
      <c r="A82" s="8" t="s">
        <v>142</v>
      </c>
      <c r="B82" s="8" t="s">
        <v>301</v>
      </c>
      <c r="C82" s="8" t="s">
        <v>3</v>
      </c>
      <c r="D82" s="8" t="s">
        <v>281</v>
      </c>
      <c r="E82" s="9">
        <v>14.5</v>
      </c>
      <c r="F82" s="10">
        <f t="shared" si="2"/>
        <v>-0.4</v>
      </c>
      <c r="G82" s="11">
        <v>8.6999999999999993</v>
      </c>
      <c r="H82" s="8">
        <v>61</v>
      </c>
      <c r="I82" s="12" t="s">
        <v>419</v>
      </c>
      <c r="J82" s="13" t="s">
        <v>157</v>
      </c>
    </row>
    <row r="83" spans="1:10" x14ac:dyDescent="0.3">
      <c r="A83" s="8" t="s">
        <v>26</v>
      </c>
      <c r="B83" s="8" t="s">
        <v>309</v>
      </c>
      <c r="C83" s="8" t="s">
        <v>3</v>
      </c>
      <c r="D83" s="8" t="s">
        <v>281</v>
      </c>
      <c r="E83" s="9">
        <v>14.5</v>
      </c>
      <c r="F83" s="10">
        <f t="shared" si="2"/>
        <v>-0.3</v>
      </c>
      <c r="G83" s="11">
        <v>10.15</v>
      </c>
      <c r="H83" s="8">
        <v>28</v>
      </c>
      <c r="I83" s="12" t="s">
        <v>419</v>
      </c>
      <c r="J83" s="13" t="s">
        <v>172</v>
      </c>
    </row>
    <row r="84" spans="1:10" x14ac:dyDescent="0.3">
      <c r="A84" s="8" t="s">
        <v>141</v>
      </c>
      <c r="B84" s="8" t="s">
        <v>300</v>
      </c>
      <c r="C84" s="8" t="s">
        <v>3</v>
      </c>
      <c r="D84" s="8" t="s">
        <v>281</v>
      </c>
      <c r="E84" s="9">
        <v>14.5</v>
      </c>
      <c r="F84" s="10">
        <f t="shared" si="2"/>
        <v>-0.4</v>
      </c>
      <c r="G84" s="11">
        <v>8.6999999999999993</v>
      </c>
      <c r="H84" s="8">
        <v>87</v>
      </c>
      <c r="I84" s="12" t="s">
        <v>419</v>
      </c>
      <c r="J84" s="13" t="s">
        <v>154</v>
      </c>
    </row>
    <row r="85" spans="1:10" x14ac:dyDescent="0.3">
      <c r="A85" s="8" t="s">
        <v>148</v>
      </c>
      <c r="B85" s="8" t="s">
        <v>297</v>
      </c>
      <c r="C85" s="8" t="s">
        <v>55</v>
      </c>
      <c r="D85" s="8" t="s">
        <v>279</v>
      </c>
      <c r="E85" s="9">
        <v>10</v>
      </c>
      <c r="F85" s="10">
        <f t="shared" si="2"/>
        <v>-0.3</v>
      </c>
      <c r="G85" s="11">
        <v>7</v>
      </c>
      <c r="H85" s="8">
        <v>74</v>
      </c>
      <c r="I85" s="12">
        <v>66</v>
      </c>
      <c r="J85" s="13" t="s">
        <v>245</v>
      </c>
    </row>
    <row r="86" spans="1:10" x14ac:dyDescent="0.3">
      <c r="A86" s="8" t="s">
        <v>144</v>
      </c>
      <c r="B86" s="8" t="s">
        <v>292</v>
      </c>
      <c r="C86" s="8" t="s">
        <v>55</v>
      </c>
      <c r="D86" s="8" t="s">
        <v>279</v>
      </c>
      <c r="E86" s="9">
        <v>10</v>
      </c>
      <c r="F86" s="10">
        <f t="shared" si="2"/>
        <v>-0.3</v>
      </c>
      <c r="G86" s="11">
        <v>7</v>
      </c>
      <c r="H86" s="8">
        <v>127</v>
      </c>
      <c r="I86" s="12">
        <v>66</v>
      </c>
      <c r="J86" s="13" t="s">
        <v>240</v>
      </c>
    </row>
    <row r="87" spans="1:10" x14ac:dyDescent="0.3">
      <c r="A87" s="8" t="s">
        <v>143</v>
      </c>
      <c r="B87" s="8" t="s">
        <v>302</v>
      </c>
      <c r="C87" s="8" t="s">
        <v>3</v>
      </c>
      <c r="D87" s="8" t="s">
        <v>281</v>
      </c>
      <c r="E87" s="9">
        <v>14.5</v>
      </c>
      <c r="F87" s="10">
        <f t="shared" si="2"/>
        <v>-0.4</v>
      </c>
      <c r="G87" s="11">
        <v>8.6999999999999993</v>
      </c>
      <c r="H87" s="8">
        <v>55</v>
      </c>
      <c r="I87" s="12" t="s">
        <v>419</v>
      </c>
      <c r="J87" s="13" t="s">
        <v>160</v>
      </c>
    </row>
    <row r="88" spans="1:10" x14ac:dyDescent="0.3">
      <c r="A88" s="8" t="s">
        <v>96</v>
      </c>
      <c r="B88" s="8" t="s">
        <v>332</v>
      </c>
      <c r="C88" s="8" t="s">
        <v>3</v>
      </c>
      <c r="D88" s="8" t="s">
        <v>281</v>
      </c>
      <c r="E88" s="9">
        <v>10</v>
      </c>
      <c r="F88" s="10">
        <f t="shared" si="2"/>
        <v>-0.3</v>
      </c>
      <c r="G88" s="11">
        <v>7</v>
      </c>
      <c r="H88" s="8">
        <v>60</v>
      </c>
      <c r="I88" s="12">
        <v>55</v>
      </c>
      <c r="J88" s="13" t="s">
        <v>231</v>
      </c>
    </row>
    <row r="89" spans="1:10" x14ac:dyDescent="0.3">
      <c r="A89" s="8" t="s">
        <v>71</v>
      </c>
      <c r="B89" s="8" t="s">
        <v>346</v>
      </c>
      <c r="C89" s="8" t="s">
        <v>5</v>
      </c>
      <c r="D89" s="8" t="s">
        <v>282</v>
      </c>
      <c r="E89" s="9">
        <v>21</v>
      </c>
      <c r="F89" s="10">
        <f t="shared" si="2"/>
        <v>-0.30000000000000004</v>
      </c>
      <c r="G89" s="11">
        <v>14.7</v>
      </c>
      <c r="H89" s="8">
        <v>5</v>
      </c>
      <c r="I89" s="12" t="s">
        <v>419</v>
      </c>
      <c r="J89" s="13" t="s">
        <v>206</v>
      </c>
    </row>
    <row r="90" spans="1:10" x14ac:dyDescent="0.3">
      <c r="A90" s="8" t="s">
        <v>2</v>
      </c>
      <c r="B90" s="8" t="s">
        <v>299</v>
      </c>
      <c r="C90" s="8" t="s">
        <v>3</v>
      </c>
      <c r="D90" s="8" t="s">
        <v>281</v>
      </c>
      <c r="E90" s="9">
        <v>6.5</v>
      </c>
      <c r="F90" s="10">
        <f t="shared" si="2"/>
        <v>-0.30000000000000004</v>
      </c>
      <c r="G90" s="11">
        <v>4.55</v>
      </c>
      <c r="H90" s="8">
        <v>166</v>
      </c>
      <c r="I90" s="12" t="s">
        <v>419</v>
      </c>
      <c r="J90" s="13" t="s">
        <v>151</v>
      </c>
    </row>
    <row r="91" spans="1:10" x14ac:dyDescent="0.3">
      <c r="A91" s="8" t="s">
        <v>128</v>
      </c>
      <c r="B91" s="8" t="s">
        <v>351</v>
      </c>
      <c r="C91" s="8" t="s">
        <v>5</v>
      </c>
      <c r="D91" s="8" t="s">
        <v>282</v>
      </c>
      <c r="E91" s="9">
        <v>20</v>
      </c>
      <c r="F91" s="10">
        <f t="shared" si="2"/>
        <v>-0.4</v>
      </c>
      <c r="G91" s="11">
        <v>12</v>
      </c>
      <c r="H91" s="8">
        <v>85</v>
      </c>
      <c r="I91" s="12">
        <v>78</v>
      </c>
      <c r="J91" s="13" t="s">
        <v>267</v>
      </c>
    </row>
    <row r="92" spans="1:10" x14ac:dyDescent="0.3">
      <c r="A92" s="8" t="s">
        <v>23</v>
      </c>
      <c r="B92" s="8" t="s">
        <v>306</v>
      </c>
      <c r="C92" s="8" t="s">
        <v>3</v>
      </c>
      <c r="D92" s="8" t="s">
        <v>281</v>
      </c>
      <c r="E92" s="9">
        <v>12.5</v>
      </c>
      <c r="F92" s="10">
        <f t="shared" si="2"/>
        <v>-0.3</v>
      </c>
      <c r="G92" s="11">
        <v>8.75</v>
      </c>
      <c r="H92" s="8">
        <v>30</v>
      </c>
      <c r="I92" s="12" t="s">
        <v>419</v>
      </c>
      <c r="J92" s="13" t="s">
        <v>169</v>
      </c>
    </row>
    <row r="93" spans="1:10" x14ac:dyDescent="0.3">
      <c r="A93" s="8" t="s">
        <v>29</v>
      </c>
      <c r="B93" s="8" t="s">
        <v>371</v>
      </c>
      <c r="C93" s="8" t="s">
        <v>7</v>
      </c>
      <c r="D93" s="8" t="s">
        <v>283</v>
      </c>
      <c r="E93" s="9">
        <v>90</v>
      </c>
      <c r="F93" s="10">
        <f t="shared" si="2"/>
        <v>-0.4</v>
      </c>
      <c r="G93" s="11">
        <v>54</v>
      </c>
      <c r="H93" s="8">
        <v>23</v>
      </c>
      <c r="I93" s="12" t="s">
        <v>419</v>
      </c>
      <c r="J93" s="13" t="s">
        <v>175</v>
      </c>
    </row>
    <row r="94" spans="1:10" x14ac:dyDescent="0.3">
      <c r="A94" s="8" t="s">
        <v>137</v>
      </c>
      <c r="B94" s="8" t="s">
        <v>360</v>
      </c>
      <c r="C94" s="8" t="s">
        <v>5</v>
      </c>
      <c r="D94" s="8" t="s">
        <v>282</v>
      </c>
      <c r="E94" s="9">
        <v>37.5</v>
      </c>
      <c r="F94" s="10">
        <f t="shared" si="2"/>
        <v>-0.4</v>
      </c>
      <c r="G94" s="11">
        <v>22.5</v>
      </c>
      <c r="H94" s="8">
        <v>68</v>
      </c>
      <c r="I94" s="12">
        <v>88</v>
      </c>
      <c r="J94" s="13" t="s">
        <v>276</v>
      </c>
    </row>
    <row r="95" spans="1:10" x14ac:dyDescent="0.3">
      <c r="A95" s="8" t="s">
        <v>115</v>
      </c>
      <c r="B95" s="8" t="s">
        <v>394</v>
      </c>
      <c r="C95" s="8" t="s">
        <v>7</v>
      </c>
      <c r="D95" s="8" t="s">
        <v>283</v>
      </c>
      <c r="E95" s="9">
        <v>12</v>
      </c>
      <c r="F95" s="10">
        <f t="shared" si="2"/>
        <v>-0.40000000000000008</v>
      </c>
      <c r="G95" s="11">
        <v>7.1999999999999993</v>
      </c>
      <c r="H95" s="8">
        <v>14</v>
      </c>
      <c r="I95" s="12">
        <v>71</v>
      </c>
      <c r="J95" s="13" t="s">
        <v>254</v>
      </c>
    </row>
    <row r="96" spans="1:10" x14ac:dyDescent="0.3">
      <c r="A96" s="8" t="s">
        <v>116</v>
      </c>
      <c r="B96" s="8" t="s">
        <v>395</v>
      </c>
      <c r="C96" s="8" t="s">
        <v>7</v>
      </c>
      <c r="D96" s="8" t="s">
        <v>283</v>
      </c>
      <c r="E96" s="9">
        <v>12</v>
      </c>
      <c r="F96" s="10">
        <f t="shared" si="2"/>
        <v>-0.40000000000000008</v>
      </c>
      <c r="G96" s="11">
        <v>7.1999999999999993</v>
      </c>
      <c r="H96" s="8">
        <v>10</v>
      </c>
      <c r="I96" s="12">
        <v>71</v>
      </c>
      <c r="J96" s="13" t="s">
        <v>255</v>
      </c>
    </row>
    <row r="97" spans="1:10" x14ac:dyDescent="0.3">
      <c r="A97" s="8" t="s">
        <v>97</v>
      </c>
      <c r="B97" s="8" t="s">
        <v>333</v>
      </c>
      <c r="C97" s="8" t="s">
        <v>3</v>
      </c>
      <c r="D97" s="8" t="s">
        <v>281</v>
      </c>
      <c r="E97" s="9">
        <v>10</v>
      </c>
      <c r="F97" s="10">
        <f t="shared" si="2"/>
        <v>-0.3</v>
      </c>
      <c r="G97" s="11">
        <v>7</v>
      </c>
      <c r="H97" s="8">
        <v>4</v>
      </c>
      <c r="I97" s="12">
        <v>55</v>
      </c>
      <c r="J97" s="13" t="s">
        <v>232</v>
      </c>
    </row>
    <row r="98" spans="1:10" x14ac:dyDescent="0.3">
      <c r="A98" s="8" t="s">
        <v>59</v>
      </c>
      <c r="B98" s="8" t="s">
        <v>411</v>
      </c>
      <c r="C98" s="8" t="s">
        <v>20</v>
      </c>
      <c r="D98" s="8" t="s">
        <v>285</v>
      </c>
      <c r="E98" s="9">
        <v>14</v>
      </c>
      <c r="F98" s="10">
        <f t="shared" si="2"/>
        <v>-0.29999999999999993</v>
      </c>
      <c r="G98" s="11">
        <v>9.8000000000000007</v>
      </c>
      <c r="H98" s="8">
        <v>5</v>
      </c>
      <c r="I98" s="12" t="s">
        <v>419</v>
      </c>
      <c r="J98" s="13" t="s">
        <v>196</v>
      </c>
    </row>
    <row r="99" spans="1:10" x14ac:dyDescent="0.3">
      <c r="A99" s="8" t="s">
        <v>66</v>
      </c>
      <c r="B99" s="8" t="s">
        <v>343</v>
      </c>
      <c r="C99" s="8" t="s">
        <v>5</v>
      </c>
      <c r="D99" s="8" t="s">
        <v>282</v>
      </c>
      <c r="E99" s="9">
        <v>11</v>
      </c>
      <c r="F99" s="10">
        <f t="shared" si="2"/>
        <v>-0.3</v>
      </c>
      <c r="G99" s="11">
        <v>7.7</v>
      </c>
      <c r="H99" s="8">
        <v>6</v>
      </c>
      <c r="I99" s="12" t="s">
        <v>419</v>
      </c>
      <c r="J99" s="13" t="s">
        <v>201</v>
      </c>
    </row>
    <row r="100" spans="1:10" x14ac:dyDescent="0.3">
      <c r="A100" s="8" t="s">
        <v>61</v>
      </c>
      <c r="B100" s="8" t="s">
        <v>341</v>
      </c>
      <c r="C100" s="8" t="s">
        <v>5</v>
      </c>
      <c r="D100" s="8" t="s">
        <v>282</v>
      </c>
      <c r="E100" s="9">
        <v>15.5</v>
      </c>
      <c r="F100" s="10">
        <f t="shared" si="2"/>
        <v>-0.29999999999999993</v>
      </c>
      <c r="G100" s="11">
        <v>10.850000000000001</v>
      </c>
      <c r="H100" s="8">
        <v>6</v>
      </c>
      <c r="I100" s="12" t="s">
        <v>419</v>
      </c>
      <c r="J100" s="13" t="s">
        <v>198</v>
      </c>
    </row>
    <row r="101" spans="1:10" x14ac:dyDescent="0.3">
      <c r="A101" s="8" t="s">
        <v>127</v>
      </c>
      <c r="B101" s="8" t="s">
        <v>406</v>
      </c>
      <c r="C101" s="8" t="s">
        <v>7</v>
      </c>
      <c r="D101" s="8" t="s">
        <v>283</v>
      </c>
      <c r="E101" s="9">
        <v>25</v>
      </c>
      <c r="F101" s="10">
        <f t="shared" ref="F101:F132" si="3">SUM(G101-E101)/E101</f>
        <v>-0.4</v>
      </c>
      <c r="G101" s="11">
        <v>15</v>
      </c>
      <c r="H101" s="8">
        <v>44</v>
      </c>
      <c r="I101" s="12">
        <v>73</v>
      </c>
      <c r="J101" s="13" t="s">
        <v>266</v>
      </c>
    </row>
    <row r="102" spans="1:10" x14ac:dyDescent="0.3">
      <c r="A102" s="8" t="s">
        <v>25</v>
      </c>
      <c r="B102" s="8" t="s">
        <v>308</v>
      </c>
      <c r="C102" s="8" t="s">
        <v>3</v>
      </c>
      <c r="D102" s="8" t="s">
        <v>281</v>
      </c>
      <c r="E102" s="9">
        <v>45</v>
      </c>
      <c r="F102" s="10">
        <f t="shared" si="3"/>
        <v>-0.3</v>
      </c>
      <c r="G102" s="11">
        <v>31.5</v>
      </c>
      <c r="H102" s="8">
        <v>28</v>
      </c>
      <c r="I102" s="12" t="s">
        <v>419</v>
      </c>
      <c r="J102" s="13" t="s">
        <v>171</v>
      </c>
    </row>
    <row r="103" spans="1:10" x14ac:dyDescent="0.3">
      <c r="A103" s="8" t="s">
        <v>98</v>
      </c>
      <c r="B103" s="8" t="s">
        <v>414</v>
      </c>
      <c r="C103" s="8" t="s">
        <v>20</v>
      </c>
      <c r="D103" s="8" t="s">
        <v>285</v>
      </c>
      <c r="E103" s="9">
        <v>14.5</v>
      </c>
      <c r="F103" s="10">
        <f t="shared" si="3"/>
        <v>-0.4</v>
      </c>
      <c r="G103" s="11">
        <v>8.6999999999999993</v>
      </c>
      <c r="H103" s="8">
        <v>165</v>
      </c>
      <c r="I103" s="12">
        <v>57</v>
      </c>
      <c r="J103" s="13" t="s">
        <v>233</v>
      </c>
    </row>
    <row r="104" spans="1:10" x14ac:dyDescent="0.3">
      <c r="A104" s="8" t="s">
        <v>101</v>
      </c>
      <c r="B104" s="8" t="s">
        <v>349</v>
      </c>
      <c r="C104" s="8" t="s">
        <v>5</v>
      </c>
      <c r="D104" s="8" t="s">
        <v>282</v>
      </c>
      <c r="E104" s="9">
        <v>43.1</v>
      </c>
      <c r="F104" s="10">
        <f t="shared" si="3"/>
        <v>-0.4</v>
      </c>
      <c r="G104" s="11">
        <v>25.86</v>
      </c>
      <c r="H104" s="8">
        <v>43</v>
      </c>
      <c r="I104" s="12">
        <v>57</v>
      </c>
      <c r="J104" s="13" t="s">
        <v>236</v>
      </c>
    </row>
    <row r="105" spans="1:10" x14ac:dyDescent="0.3">
      <c r="A105" s="8" t="s">
        <v>52</v>
      </c>
      <c r="B105" s="8" t="s">
        <v>382</v>
      </c>
      <c r="C105" s="8" t="s">
        <v>7</v>
      </c>
      <c r="D105" s="8" t="s">
        <v>283</v>
      </c>
      <c r="E105" s="9">
        <v>18.5</v>
      </c>
      <c r="F105" s="10">
        <f t="shared" si="3"/>
        <v>-0.4</v>
      </c>
      <c r="G105" s="11">
        <v>11.1</v>
      </c>
      <c r="H105" s="8">
        <v>11</v>
      </c>
      <c r="I105" s="12" t="s">
        <v>419</v>
      </c>
      <c r="J105" s="13" t="s">
        <v>190</v>
      </c>
    </row>
    <row r="106" spans="1:10" x14ac:dyDescent="0.3">
      <c r="A106" s="8" t="s">
        <v>62</v>
      </c>
      <c r="B106" s="8" t="s">
        <v>342</v>
      </c>
      <c r="C106" s="8" t="s">
        <v>5</v>
      </c>
      <c r="D106" s="8" t="s">
        <v>282</v>
      </c>
      <c r="E106" s="9">
        <v>16</v>
      </c>
      <c r="F106" s="10">
        <f t="shared" si="3"/>
        <v>-0.30000000000000004</v>
      </c>
      <c r="G106" s="11">
        <v>11.2</v>
      </c>
      <c r="H106" s="8">
        <v>6</v>
      </c>
      <c r="I106" s="12" t="s">
        <v>419</v>
      </c>
      <c r="J106" s="13" t="s">
        <v>199</v>
      </c>
    </row>
    <row r="107" spans="1:10" x14ac:dyDescent="0.3">
      <c r="A107" s="8" t="s">
        <v>40</v>
      </c>
      <c r="B107" s="8" t="s">
        <v>377</v>
      </c>
      <c r="C107" s="8" t="s">
        <v>7</v>
      </c>
      <c r="D107" s="8" t="s">
        <v>283</v>
      </c>
      <c r="E107" s="9">
        <v>30</v>
      </c>
      <c r="F107" s="10">
        <f t="shared" si="3"/>
        <v>-0.4</v>
      </c>
      <c r="G107" s="11">
        <v>18</v>
      </c>
      <c r="H107" s="8">
        <v>15</v>
      </c>
      <c r="I107" s="12" t="s">
        <v>419</v>
      </c>
      <c r="J107" s="13" t="s">
        <v>184</v>
      </c>
    </row>
    <row r="108" spans="1:10" x14ac:dyDescent="0.3">
      <c r="A108" s="8" t="s">
        <v>91</v>
      </c>
      <c r="B108" s="8" t="s">
        <v>327</v>
      </c>
      <c r="C108" s="8" t="s">
        <v>3</v>
      </c>
      <c r="D108" s="8" t="s">
        <v>281</v>
      </c>
      <c r="E108" s="9">
        <v>15</v>
      </c>
      <c r="F108" s="10">
        <f t="shared" si="3"/>
        <v>-0.3</v>
      </c>
      <c r="G108" s="11">
        <v>10.5</v>
      </c>
      <c r="H108" s="8">
        <v>91</v>
      </c>
      <c r="I108" s="12">
        <v>44</v>
      </c>
      <c r="J108" s="13" t="s">
        <v>226</v>
      </c>
    </row>
    <row r="109" spans="1:10" x14ac:dyDescent="0.3">
      <c r="A109" s="8" t="s">
        <v>88</v>
      </c>
      <c r="B109" s="8" t="s">
        <v>324</v>
      </c>
      <c r="C109" s="8" t="s">
        <v>3</v>
      </c>
      <c r="D109" s="8" t="s">
        <v>281</v>
      </c>
      <c r="E109" s="9">
        <v>16</v>
      </c>
      <c r="F109" s="10">
        <f t="shared" si="3"/>
        <v>-0.30000000000000004</v>
      </c>
      <c r="G109" s="11">
        <v>11.2</v>
      </c>
      <c r="H109" s="8">
        <v>142</v>
      </c>
      <c r="I109" s="12">
        <v>44</v>
      </c>
      <c r="J109" s="13" t="s">
        <v>223</v>
      </c>
    </row>
    <row r="110" spans="1:10" x14ac:dyDescent="0.3">
      <c r="A110" s="8" t="s">
        <v>48</v>
      </c>
      <c r="B110" s="8" t="s">
        <v>381</v>
      </c>
      <c r="C110" s="8" t="s">
        <v>7</v>
      </c>
      <c r="D110" s="8" t="s">
        <v>283</v>
      </c>
      <c r="E110" s="9">
        <v>25</v>
      </c>
      <c r="F110" s="10">
        <f t="shared" si="3"/>
        <v>-0.4</v>
      </c>
      <c r="G110" s="11">
        <v>15</v>
      </c>
      <c r="H110" s="8">
        <v>12</v>
      </c>
      <c r="I110" s="12" t="s">
        <v>419</v>
      </c>
      <c r="J110" s="13" t="s">
        <v>188</v>
      </c>
    </row>
    <row r="111" spans="1:10" x14ac:dyDescent="0.3">
      <c r="A111" s="8" t="s">
        <v>42</v>
      </c>
      <c r="B111" s="8" t="s">
        <v>379</v>
      </c>
      <c r="C111" s="8" t="s">
        <v>7</v>
      </c>
      <c r="D111" s="8" t="s">
        <v>283</v>
      </c>
      <c r="E111" s="9">
        <v>55</v>
      </c>
      <c r="F111" s="10">
        <f t="shared" si="3"/>
        <v>-0.4</v>
      </c>
      <c r="G111" s="11">
        <v>33</v>
      </c>
      <c r="H111" s="8">
        <v>14</v>
      </c>
      <c r="I111" s="12" t="s">
        <v>419</v>
      </c>
      <c r="J111" s="13" t="s">
        <v>186</v>
      </c>
    </row>
    <row r="112" spans="1:10" x14ac:dyDescent="0.3">
      <c r="A112" s="8" t="s">
        <v>70</v>
      </c>
      <c r="B112" s="8" t="s">
        <v>345</v>
      </c>
      <c r="C112" s="8" t="s">
        <v>5</v>
      </c>
      <c r="D112" s="8" t="s">
        <v>282</v>
      </c>
      <c r="E112" s="9">
        <v>25</v>
      </c>
      <c r="F112" s="10">
        <f t="shared" si="3"/>
        <v>-0.3</v>
      </c>
      <c r="G112" s="11">
        <v>17.5</v>
      </c>
      <c r="H112" s="8">
        <v>5</v>
      </c>
      <c r="I112" s="12" t="s">
        <v>419</v>
      </c>
      <c r="J112" s="13" t="s">
        <v>205</v>
      </c>
    </row>
    <row r="113" spans="1:10" x14ac:dyDescent="0.3">
      <c r="A113" s="8" t="s">
        <v>136</v>
      </c>
      <c r="B113" s="8" t="s">
        <v>359</v>
      </c>
      <c r="C113" s="8" t="s">
        <v>5</v>
      </c>
      <c r="D113" s="8" t="s">
        <v>282</v>
      </c>
      <c r="E113" s="9">
        <v>35</v>
      </c>
      <c r="F113" s="10">
        <f t="shared" si="3"/>
        <v>-0.4</v>
      </c>
      <c r="G113" s="11">
        <v>21</v>
      </c>
      <c r="H113" s="8">
        <v>99</v>
      </c>
      <c r="I113" s="12">
        <v>88</v>
      </c>
      <c r="J113" s="13" t="s">
        <v>275</v>
      </c>
    </row>
    <row r="114" spans="1:10" x14ac:dyDescent="0.3">
      <c r="A114" s="8" t="s">
        <v>134</v>
      </c>
      <c r="B114" s="8" t="s">
        <v>357</v>
      </c>
      <c r="C114" s="8" t="s">
        <v>5</v>
      </c>
      <c r="D114" s="8" t="s">
        <v>282</v>
      </c>
      <c r="E114" s="9">
        <v>35</v>
      </c>
      <c r="F114" s="10">
        <f t="shared" si="3"/>
        <v>-0.4</v>
      </c>
      <c r="G114" s="11">
        <v>21</v>
      </c>
      <c r="H114" s="8">
        <v>132</v>
      </c>
      <c r="I114" s="12">
        <v>88</v>
      </c>
      <c r="J114" s="13" t="s">
        <v>273</v>
      </c>
    </row>
    <row r="115" spans="1:10" x14ac:dyDescent="0.3">
      <c r="A115" s="8" t="s">
        <v>87</v>
      </c>
      <c r="B115" s="8" t="s">
        <v>323</v>
      </c>
      <c r="C115" s="8" t="s">
        <v>3</v>
      </c>
      <c r="D115" s="8" t="s">
        <v>281</v>
      </c>
      <c r="E115" s="9">
        <v>16</v>
      </c>
      <c r="F115" s="10">
        <f t="shared" si="3"/>
        <v>-0.30000000000000004</v>
      </c>
      <c r="G115" s="11">
        <v>11.2</v>
      </c>
      <c r="H115" s="8">
        <v>160</v>
      </c>
      <c r="I115" s="12">
        <v>44</v>
      </c>
      <c r="J115" s="13" t="s">
        <v>222</v>
      </c>
    </row>
    <row r="116" spans="1:10" x14ac:dyDescent="0.3">
      <c r="A116" s="8" t="s">
        <v>74</v>
      </c>
      <c r="B116" s="8" t="s">
        <v>413</v>
      </c>
      <c r="C116" s="8" t="s">
        <v>20</v>
      </c>
      <c r="D116" s="8" t="s">
        <v>285</v>
      </c>
      <c r="E116" s="9">
        <v>25.85</v>
      </c>
      <c r="F116" s="10">
        <f t="shared" si="3"/>
        <v>-0.29999999999999993</v>
      </c>
      <c r="G116" s="11">
        <v>18.095000000000002</v>
      </c>
      <c r="H116" s="8">
        <v>95</v>
      </c>
      <c r="I116" s="12">
        <v>19</v>
      </c>
      <c r="J116" s="13" t="s">
        <v>209</v>
      </c>
    </row>
    <row r="117" spans="1:10" x14ac:dyDescent="0.3">
      <c r="A117" s="8" t="s">
        <v>18</v>
      </c>
      <c r="B117" s="8" t="s">
        <v>304</v>
      </c>
      <c r="C117" s="8" t="s">
        <v>3</v>
      </c>
      <c r="D117" s="8" t="s">
        <v>281</v>
      </c>
      <c r="E117" s="9">
        <v>15</v>
      </c>
      <c r="F117" s="10">
        <f t="shared" si="3"/>
        <v>-0.3</v>
      </c>
      <c r="G117" s="11">
        <v>10.5</v>
      </c>
      <c r="H117" s="8">
        <v>32</v>
      </c>
      <c r="I117" s="12" t="s">
        <v>419</v>
      </c>
      <c r="J117" s="13" t="s">
        <v>165</v>
      </c>
    </row>
    <row r="118" spans="1:10" x14ac:dyDescent="0.3">
      <c r="A118" s="8" t="s">
        <v>39</v>
      </c>
      <c r="B118" s="8" t="s">
        <v>338</v>
      </c>
      <c r="C118" s="8" t="s">
        <v>5</v>
      </c>
      <c r="D118" s="8" t="s">
        <v>282</v>
      </c>
      <c r="E118" s="9">
        <v>16</v>
      </c>
      <c r="F118" s="10">
        <f t="shared" si="3"/>
        <v>-0.30000000000000004</v>
      </c>
      <c r="G118" s="11">
        <v>11.2</v>
      </c>
      <c r="H118" s="8">
        <v>15</v>
      </c>
      <c r="I118" s="12" t="s">
        <v>419</v>
      </c>
      <c r="J118" s="13" t="s">
        <v>183</v>
      </c>
    </row>
    <row r="119" spans="1:10" x14ac:dyDescent="0.3">
      <c r="A119" s="8" t="s">
        <v>30</v>
      </c>
      <c r="B119" s="8" t="s">
        <v>372</v>
      </c>
      <c r="C119" s="8" t="s">
        <v>7</v>
      </c>
      <c r="D119" s="8" t="s">
        <v>283</v>
      </c>
      <c r="E119" s="9">
        <v>14.5</v>
      </c>
      <c r="F119" s="10">
        <f t="shared" si="3"/>
        <v>-0.4</v>
      </c>
      <c r="G119" s="11">
        <v>8.6999999999999993</v>
      </c>
      <c r="H119" s="8">
        <v>18</v>
      </c>
      <c r="I119" s="12" t="s">
        <v>419</v>
      </c>
      <c r="J119" s="13" t="s">
        <v>176</v>
      </c>
    </row>
    <row r="120" spans="1:10" x14ac:dyDescent="0.3">
      <c r="A120" s="8" t="s">
        <v>111</v>
      </c>
      <c r="B120" s="8" t="s">
        <v>390</v>
      </c>
      <c r="C120" s="8" t="s">
        <v>7</v>
      </c>
      <c r="D120" s="8" t="s">
        <v>283</v>
      </c>
      <c r="E120" s="9">
        <v>18.5</v>
      </c>
      <c r="F120" s="10">
        <f t="shared" si="3"/>
        <v>-0.4</v>
      </c>
      <c r="G120" s="11">
        <v>11.1</v>
      </c>
      <c r="H120" s="8">
        <v>75</v>
      </c>
      <c r="I120" s="12">
        <v>71</v>
      </c>
      <c r="J120" s="13" t="s">
        <v>250</v>
      </c>
    </row>
    <row r="121" spans="1:10" x14ac:dyDescent="0.3">
      <c r="A121" s="8" t="s">
        <v>113</v>
      </c>
      <c r="B121" s="8" t="s">
        <v>392</v>
      </c>
      <c r="C121" s="8" t="s">
        <v>7</v>
      </c>
      <c r="D121" s="8" t="s">
        <v>283</v>
      </c>
      <c r="E121" s="9">
        <v>50</v>
      </c>
      <c r="F121" s="10">
        <f t="shared" si="3"/>
        <v>-0.4</v>
      </c>
      <c r="G121" s="11">
        <v>30</v>
      </c>
      <c r="H121" s="8">
        <v>26</v>
      </c>
      <c r="I121" s="12">
        <v>71</v>
      </c>
      <c r="J121" s="13" t="s">
        <v>252</v>
      </c>
    </row>
    <row r="122" spans="1:10" x14ac:dyDescent="0.3">
      <c r="A122" s="8" t="s">
        <v>58</v>
      </c>
      <c r="B122" s="8" t="s">
        <v>385</v>
      </c>
      <c r="C122" s="8" t="s">
        <v>7</v>
      </c>
      <c r="D122" s="8" t="s">
        <v>283</v>
      </c>
      <c r="E122" s="9">
        <v>25</v>
      </c>
      <c r="F122" s="10">
        <f t="shared" si="3"/>
        <v>-0.4</v>
      </c>
      <c r="G122" s="11">
        <v>15</v>
      </c>
      <c r="H122" s="8">
        <v>8</v>
      </c>
      <c r="I122" s="12" t="s">
        <v>419</v>
      </c>
      <c r="J122" s="13" t="s">
        <v>195</v>
      </c>
    </row>
    <row r="123" spans="1:10" x14ac:dyDescent="0.3">
      <c r="A123" s="8" t="s">
        <v>56</v>
      </c>
      <c r="B123" s="8" t="s">
        <v>384</v>
      </c>
      <c r="C123" s="8" t="s">
        <v>7</v>
      </c>
      <c r="D123" s="8" t="s">
        <v>283</v>
      </c>
      <c r="E123" s="9">
        <v>25</v>
      </c>
      <c r="F123" s="10">
        <f t="shared" si="3"/>
        <v>-0.4</v>
      </c>
      <c r="G123" s="11">
        <v>15</v>
      </c>
      <c r="H123" s="8">
        <v>6</v>
      </c>
      <c r="I123" s="12" t="s">
        <v>419</v>
      </c>
      <c r="J123" s="13" t="s">
        <v>193</v>
      </c>
    </row>
    <row r="124" spans="1:10" x14ac:dyDescent="0.3">
      <c r="A124" s="8" t="s">
        <v>110</v>
      </c>
      <c r="B124" s="8" t="s">
        <v>389</v>
      </c>
      <c r="C124" s="8" t="s">
        <v>7</v>
      </c>
      <c r="D124" s="8" t="s">
        <v>283</v>
      </c>
      <c r="E124" s="9">
        <v>30</v>
      </c>
      <c r="F124" s="10">
        <f t="shared" si="3"/>
        <v>-0.4</v>
      </c>
      <c r="G124" s="11">
        <v>18</v>
      </c>
      <c r="H124" s="8">
        <v>22</v>
      </c>
      <c r="I124" s="12">
        <v>70</v>
      </c>
      <c r="J124" s="13" t="s">
        <v>249</v>
      </c>
    </row>
    <row r="125" spans="1:10" x14ac:dyDescent="0.3">
      <c r="A125" s="8" t="s">
        <v>12</v>
      </c>
      <c r="B125" s="8" t="s">
        <v>366</v>
      </c>
      <c r="C125" s="8" t="s">
        <v>7</v>
      </c>
      <c r="D125" s="8" t="s">
        <v>283</v>
      </c>
      <c r="E125" s="9">
        <v>13.5</v>
      </c>
      <c r="F125" s="10">
        <f t="shared" si="3"/>
        <v>-0.30000000000000004</v>
      </c>
      <c r="G125" s="11">
        <v>9.4499999999999993</v>
      </c>
      <c r="H125" s="8">
        <v>60</v>
      </c>
      <c r="I125" s="12" t="s">
        <v>419</v>
      </c>
      <c r="J125" s="13" t="s">
        <v>158</v>
      </c>
    </row>
    <row r="126" spans="1:10" x14ac:dyDescent="0.3">
      <c r="A126" s="8" t="s">
        <v>93</v>
      </c>
      <c r="B126" s="8" t="s">
        <v>329</v>
      </c>
      <c r="C126" s="8" t="s">
        <v>3</v>
      </c>
      <c r="D126" s="8" t="s">
        <v>281</v>
      </c>
      <c r="E126" s="9">
        <v>9.5</v>
      </c>
      <c r="F126" s="10">
        <f t="shared" si="3"/>
        <v>-0.40000000000000008</v>
      </c>
      <c r="G126" s="11">
        <v>5.6999999999999993</v>
      </c>
      <c r="H126" s="8">
        <v>153</v>
      </c>
      <c r="I126" s="12">
        <v>45</v>
      </c>
      <c r="J126" s="13" t="s">
        <v>228</v>
      </c>
    </row>
    <row r="127" spans="1:10" x14ac:dyDescent="0.3">
      <c r="A127" s="8" t="s">
        <v>92</v>
      </c>
      <c r="B127" s="8" t="s">
        <v>328</v>
      </c>
      <c r="C127" s="8" t="s">
        <v>3</v>
      </c>
      <c r="D127" s="8" t="s">
        <v>281</v>
      </c>
      <c r="E127" s="9">
        <v>9.5</v>
      </c>
      <c r="F127" s="10">
        <f t="shared" si="3"/>
        <v>-0.40000000000000008</v>
      </c>
      <c r="G127" s="11">
        <v>5.6999999999999993</v>
      </c>
      <c r="H127" s="8">
        <v>161</v>
      </c>
      <c r="I127" s="12">
        <v>45</v>
      </c>
      <c r="J127" s="13" t="s">
        <v>227</v>
      </c>
    </row>
    <row r="128" spans="1:10" x14ac:dyDescent="0.3">
      <c r="A128" s="8" t="s">
        <v>95</v>
      </c>
      <c r="B128" s="8" t="s">
        <v>331</v>
      </c>
      <c r="C128" s="8" t="s">
        <v>3</v>
      </c>
      <c r="D128" s="8" t="s">
        <v>281</v>
      </c>
      <c r="E128" s="9">
        <v>9.5</v>
      </c>
      <c r="F128" s="10">
        <f t="shared" si="3"/>
        <v>-0.40000000000000008</v>
      </c>
      <c r="G128" s="11">
        <v>5.6999999999999993</v>
      </c>
      <c r="H128" s="8">
        <v>61</v>
      </c>
      <c r="I128" s="12">
        <v>45</v>
      </c>
      <c r="J128" s="13" t="s">
        <v>230</v>
      </c>
    </row>
    <row r="129" spans="1:10" x14ac:dyDescent="0.3">
      <c r="A129" s="8" t="s">
        <v>94</v>
      </c>
      <c r="B129" s="8" t="s">
        <v>330</v>
      </c>
      <c r="C129" s="8" t="s">
        <v>3</v>
      </c>
      <c r="D129" s="8" t="s">
        <v>281</v>
      </c>
      <c r="E129" s="9">
        <v>9.5</v>
      </c>
      <c r="F129" s="10">
        <f t="shared" si="3"/>
        <v>-0.40000000000000008</v>
      </c>
      <c r="G129" s="11">
        <v>5.6999999999999993</v>
      </c>
      <c r="H129" s="8">
        <v>63</v>
      </c>
      <c r="I129" s="12">
        <v>45</v>
      </c>
      <c r="J129" s="13" t="s">
        <v>229</v>
      </c>
    </row>
    <row r="130" spans="1:10" x14ac:dyDescent="0.3">
      <c r="A130" s="8" t="s">
        <v>105</v>
      </c>
      <c r="B130" s="8" t="s">
        <v>294</v>
      </c>
      <c r="C130" s="8" t="s">
        <v>55</v>
      </c>
      <c r="D130" s="8" t="s">
        <v>279</v>
      </c>
      <c r="E130" s="9">
        <v>17.5</v>
      </c>
      <c r="F130" s="10">
        <f t="shared" si="3"/>
        <v>-0.4</v>
      </c>
      <c r="G130" s="11">
        <v>10.5</v>
      </c>
      <c r="H130" s="8">
        <v>94</v>
      </c>
      <c r="I130" s="12">
        <v>66</v>
      </c>
      <c r="J130" s="13" t="s">
        <v>242</v>
      </c>
    </row>
    <row r="131" spans="1:10" x14ac:dyDescent="0.3">
      <c r="A131" s="8" t="s">
        <v>103</v>
      </c>
      <c r="B131" s="8" t="s">
        <v>290</v>
      </c>
      <c r="C131" s="8" t="s">
        <v>55</v>
      </c>
      <c r="D131" s="8" t="s">
        <v>279</v>
      </c>
      <c r="E131" s="9">
        <v>15</v>
      </c>
      <c r="F131" s="10">
        <f t="shared" si="3"/>
        <v>-0.3</v>
      </c>
      <c r="G131" s="11">
        <v>10.5</v>
      </c>
      <c r="H131" s="8">
        <v>170</v>
      </c>
      <c r="I131" s="12">
        <v>66</v>
      </c>
      <c r="J131" s="13" t="s">
        <v>238</v>
      </c>
    </row>
    <row r="132" spans="1:10" x14ac:dyDescent="0.3">
      <c r="A132" s="8" t="s">
        <v>99</v>
      </c>
      <c r="B132" s="8" t="s">
        <v>415</v>
      </c>
      <c r="C132" s="8" t="s">
        <v>20</v>
      </c>
      <c r="D132" s="8" t="s">
        <v>285</v>
      </c>
      <c r="E132" s="9">
        <v>14</v>
      </c>
      <c r="F132" s="10">
        <f t="shared" si="3"/>
        <v>-0.40000000000000008</v>
      </c>
      <c r="G132" s="11">
        <v>8.3999999999999986</v>
      </c>
      <c r="H132" s="8">
        <v>127</v>
      </c>
      <c r="I132" s="12">
        <v>57</v>
      </c>
      <c r="J132" s="13" t="s">
        <v>234</v>
      </c>
    </row>
    <row r="133" spans="1:10" x14ac:dyDescent="0.3">
      <c r="A133" s="8" t="s">
        <v>8</v>
      </c>
      <c r="B133" s="8" t="s">
        <v>9</v>
      </c>
      <c r="C133" s="8" t="s">
        <v>3</v>
      </c>
      <c r="D133" s="8" t="s">
        <v>281</v>
      </c>
      <c r="E133" s="9">
        <v>8</v>
      </c>
      <c r="F133" s="10">
        <f t="shared" ref="F133:F164" si="4">SUM(G133-E133)/E133</f>
        <v>-0.30000000000000004</v>
      </c>
      <c r="G133" s="11">
        <v>5.6</v>
      </c>
      <c r="H133" s="8">
        <v>87</v>
      </c>
      <c r="I133" s="12" t="s">
        <v>419</v>
      </c>
      <c r="J133" s="13" t="s">
        <v>425</v>
      </c>
    </row>
    <row r="134" spans="1:10" x14ac:dyDescent="0.3">
      <c r="A134" s="8" t="s">
        <v>63</v>
      </c>
      <c r="B134" s="8" t="s">
        <v>64</v>
      </c>
      <c r="C134" s="8" t="s">
        <v>3</v>
      </c>
      <c r="D134" s="8" t="s">
        <v>281</v>
      </c>
      <c r="E134" s="9">
        <v>22.5</v>
      </c>
      <c r="F134" s="10">
        <f t="shared" si="4"/>
        <v>-0.3</v>
      </c>
      <c r="G134" s="11">
        <v>15.75</v>
      </c>
      <c r="H134" s="8">
        <v>6</v>
      </c>
      <c r="I134" s="12" t="s">
        <v>419</v>
      </c>
      <c r="J134" s="13" t="s">
        <v>424</v>
      </c>
    </row>
    <row r="135" spans="1:10" x14ac:dyDescent="0.3">
      <c r="A135" s="8" t="s">
        <v>36</v>
      </c>
      <c r="B135" s="8" t="s">
        <v>37</v>
      </c>
      <c r="C135" s="8" t="s">
        <v>5</v>
      </c>
      <c r="D135" s="8" t="s">
        <v>282</v>
      </c>
      <c r="E135" s="9">
        <v>17.5</v>
      </c>
      <c r="F135" s="10">
        <f t="shared" si="4"/>
        <v>-0.3</v>
      </c>
      <c r="G135" s="11">
        <v>12.25</v>
      </c>
      <c r="H135" s="8">
        <v>15</v>
      </c>
      <c r="I135" s="12" t="s">
        <v>419</v>
      </c>
      <c r="J135" s="13" t="s">
        <v>423</v>
      </c>
    </row>
    <row r="136" spans="1:10" x14ac:dyDescent="0.3">
      <c r="A136" s="8" t="s">
        <v>43</v>
      </c>
      <c r="B136" s="8" t="s">
        <v>44</v>
      </c>
      <c r="C136" s="8" t="s">
        <v>7</v>
      </c>
      <c r="D136" s="8" t="s">
        <v>283</v>
      </c>
      <c r="E136" s="9">
        <v>30</v>
      </c>
      <c r="F136" s="10">
        <f t="shared" si="4"/>
        <v>-0.4</v>
      </c>
      <c r="G136" s="11">
        <v>18</v>
      </c>
      <c r="H136" s="8">
        <v>13</v>
      </c>
      <c r="I136" s="12" t="s">
        <v>419</v>
      </c>
      <c r="J136" s="13" t="s">
        <v>422</v>
      </c>
    </row>
    <row r="137" spans="1:10" x14ac:dyDescent="0.3">
      <c r="A137" s="8" t="s">
        <v>45</v>
      </c>
      <c r="B137" s="8" t="s">
        <v>46</v>
      </c>
      <c r="C137" s="8" t="s">
        <v>7</v>
      </c>
      <c r="D137" s="8" t="s">
        <v>283</v>
      </c>
      <c r="E137" s="9">
        <v>32.5</v>
      </c>
      <c r="F137" s="10">
        <f t="shared" si="4"/>
        <v>-0.4</v>
      </c>
      <c r="G137" s="11">
        <v>19.5</v>
      </c>
      <c r="H137" s="8">
        <v>12</v>
      </c>
      <c r="I137" s="12" t="s">
        <v>419</v>
      </c>
      <c r="J137" s="13" t="s">
        <v>421</v>
      </c>
    </row>
    <row r="138" spans="1:10" x14ac:dyDescent="0.3">
      <c r="A138" s="8" t="s">
        <v>49</v>
      </c>
      <c r="B138" s="8" t="s">
        <v>50</v>
      </c>
      <c r="C138" s="8" t="s">
        <v>7</v>
      </c>
      <c r="D138" s="8" t="s">
        <v>283</v>
      </c>
      <c r="E138" s="9">
        <v>24.5</v>
      </c>
      <c r="F138" s="10">
        <f t="shared" si="4"/>
        <v>-0.4</v>
      </c>
      <c r="G138" s="11">
        <v>14.7</v>
      </c>
      <c r="H138" s="8">
        <v>11</v>
      </c>
      <c r="I138" s="12" t="s">
        <v>419</v>
      </c>
      <c r="J138" s="13" t="s">
        <v>420</v>
      </c>
    </row>
  </sheetData>
  <autoFilter ref="A4:J138" xr:uid="{C5DF40DB-EAC0-478E-8CD1-A423CD067CC7}">
    <sortState xmlns:xlrd2="http://schemas.microsoft.com/office/spreadsheetml/2017/richdata2" ref="A5:J138">
      <sortCondition ref="J4:J138"/>
    </sortState>
  </autoFilter>
  <mergeCells count="1">
    <mergeCell ref="A3:J3"/>
  </mergeCells>
  <hyperlinks>
    <hyperlink ref="J90" r:id="rId1" xr:uid="{48BC5849-C3E6-4228-8DA9-B3E8F8100F0C}"/>
    <hyperlink ref="J67" r:id="rId2" xr:uid="{5AC5CD3D-F190-41F0-9F72-5BC2F20C76F3}"/>
    <hyperlink ref="J46" r:id="rId3" xr:uid="{66B8F5E1-7CCE-489D-8EE3-95D50129993F}"/>
    <hyperlink ref="J86" r:id="rId4" xr:uid="{ECCD840D-9E58-41A4-8870-1440E8BBE02B}"/>
    <hyperlink ref="J138" r:id="rId5" xr:uid="{BF8766EC-6891-4035-BB49-8F376289B8A7}"/>
    <hyperlink ref="J137" r:id="rId6" xr:uid="{05108722-D5E0-4E39-BD51-1BDC53286A62}"/>
    <hyperlink ref="J136" r:id="rId7" xr:uid="{3F033E07-BE31-4138-86AF-351DC2BABF6D}"/>
    <hyperlink ref="J135" r:id="rId8" xr:uid="{01E272E5-B699-433D-B4F7-CE172AF71DB8}"/>
    <hyperlink ref="J134" r:id="rId9" xr:uid="{607A8E6B-910B-439E-A0E0-0891510AE972}"/>
    <hyperlink ref="J133" r:id="rId10" xr:uid="{B581C41D-07C1-4F20-B011-8143FE7ADE44}"/>
  </hyperlinks>
  <pageMargins left="0.2" right="0.2" top="0.75" bottom="0.75" header="0.3" footer="0.3"/>
  <pageSetup scale="60" fitToHeight="10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Sage Price File</vt:lpstr>
      <vt:lpstr>'Sage Price File'!Print_Area</vt:lpstr>
      <vt:lpstr>'Sage Price File'!Print_Titles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 Zihlman</dc:creator>
  <cp:lastModifiedBy>Kathy Smith</cp:lastModifiedBy>
  <cp:lastPrinted>2026-05-05T20:00:30Z</cp:lastPrinted>
  <dcterms:created xsi:type="dcterms:W3CDTF">2026-04-29T17:51:45Z</dcterms:created>
  <dcterms:modified xsi:type="dcterms:W3CDTF">2026-05-12T15:23:19Z</dcterms:modified>
</cp:coreProperties>
</file>