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European Soaps\2026\"/>
    </mc:Choice>
  </mc:AlternateContent>
  <xr:revisionPtr revIDLastSave="0" documentId="8_{0D0ED018-AAE7-4BBC-A3FE-2A11A5B16AE8}" xr6:coauthVersionLast="47" xr6:coauthVersionMax="47" xr10:uidLastSave="{00000000-0000-0000-0000-000000000000}"/>
  <bookViews>
    <workbookView xWindow="-120" yWindow="-120" windowWidth="38640" windowHeight="15720" xr2:uid="{84C32EBB-A3DB-4DB6-B005-74AD22CC78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8" i="1" l="1"/>
  <c r="G188" i="1"/>
  <c r="H187" i="1"/>
  <c r="G187" i="1"/>
  <c r="H185" i="1"/>
  <c r="G185" i="1"/>
  <c r="H183" i="1"/>
  <c r="G183" i="1"/>
  <c r="H182" i="1"/>
  <c r="G182" i="1"/>
  <c r="H508" i="1"/>
  <c r="G508" i="1"/>
  <c r="H507" i="1"/>
  <c r="G507" i="1"/>
  <c r="H506" i="1"/>
  <c r="G506" i="1"/>
  <c r="H505" i="1"/>
  <c r="G505" i="1"/>
  <c r="F344" i="1"/>
  <c r="G344" i="1" s="1"/>
  <c r="H325" i="1"/>
  <c r="G325" i="1"/>
  <c r="H324" i="1"/>
  <c r="G324" i="1"/>
  <c r="H323" i="1"/>
  <c r="G323" i="1"/>
  <c r="H322" i="1"/>
  <c r="G322" i="1"/>
  <c r="H321" i="1"/>
  <c r="G321" i="1"/>
  <c r="H250" i="1"/>
  <c r="G250" i="1"/>
  <c r="H98" i="1"/>
  <c r="G98" i="1"/>
  <c r="H96" i="1"/>
  <c r="G96" i="1"/>
  <c r="H94" i="1"/>
  <c r="G94" i="1"/>
  <c r="H92" i="1"/>
  <c r="G92" i="1"/>
  <c r="H90" i="1"/>
  <c r="G90" i="1"/>
  <c r="H86" i="1"/>
  <c r="G86" i="1"/>
  <c r="H82" i="1"/>
  <c r="G82" i="1"/>
  <c r="H78" i="1"/>
  <c r="G78" i="1"/>
  <c r="H74" i="1"/>
  <c r="G74" i="1"/>
  <c r="H344" i="1" l="1"/>
</calcChain>
</file>

<file path=xl/sharedStrings.xml><?xml version="1.0" encoding="utf-8"?>
<sst xmlns="http://schemas.openxmlformats.org/spreadsheetml/2006/main" count="1607" uniqueCount="1039">
  <si>
    <t>Item Code</t>
  </si>
  <si>
    <t>01003PP</t>
  </si>
  <si>
    <t>35105AG</t>
  </si>
  <si>
    <t>35105GF</t>
  </si>
  <si>
    <t>35105HA</t>
  </si>
  <si>
    <t>35105WG</t>
  </si>
  <si>
    <t>35105LZ</t>
  </si>
  <si>
    <t>35105TI</t>
  </si>
  <si>
    <t>35105PE</t>
  </si>
  <si>
    <t>35105RM</t>
  </si>
  <si>
    <t>35105VE</t>
  </si>
  <si>
    <t>35159CT</t>
  </si>
  <si>
    <t>35159HA</t>
  </si>
  <si>
    <t>35159LV</t>
  </si>
  <si>
    <t>35159LT</t>
  </si>
  <si>
    <t>35159EG</t>
  </si>
  <si>
    <t>35159WG</t>
  </si>
  <si>
    <t>35159LY</t>
  </si>
  <si>
    <t>35159PO</t>
  </si>
  <si>
    <t>35159LM</t>
  </si>
  <si>
    <t>35159OA</t>
  </si>
  <si>
    <t>35159SG</t>
  </si>
  <si>
    <t>35159SS</t>
  </si>
  <si>
    <t>35159VE</t>
  </si>
  <si>
    <t>35159TV</t>
  </si>
  <si>
    <t>35159LZ</t>
  </si>
  <si>
    <t>35159TI</t>
  </si>
  <si>
    <t>35159RM</t>
  </si>
  <si>
    <t>35159ST</t>
  </si>
  <si>
    <t>35159SL</t>
  </si>
  <si>
    <t>35159GP</t>
  </si>
  <si>
    <t>35159SU</t>
  </si>
  <si>
    <t>35159PT</t>
  </si>
  <si>
    <t>35160LT</t>
  </si>
  <si>
    <t>35160LV</t>
  </si>
  <si>
    <t>35160HA</t>
  </si>
  <si>
    <t>35160WG</t>
  </si>
  <si>
    <t>35160EG</t>
  </si>
  <si>
    <t>35160CT</t>
  </si>
  <si>
    <t>35160PO</t>
  </si>
  <si>
    <t>35160LY</t>
  </si>
  <si>
    <t>35160BC</t>
  </si>
  <si>
    <t>35160VE</t>
  </si>
  <si>
    <t>35160SL</t>
  </si>
  <si>
    <t>35160SG</t>
  </si>
  <si>
    <t>35160SS</t>
  </si>
  <si>
    <t>35160OA</t>
  </si>
  <si>
    <t>35160LM</t>
  </si>
  <si>
    <t>35160TI</t>
  </si>
  <si>
    <t>35160RM</t>
  </si>
  <si>
    <t>35160TV</t>
  </si>
  <si>
    <t>35160ST</t>
  </si>
  <si>
    <t>35160PT</t>
  </si>
  <si>
    <t>35160LZ</t>
  </si>
  <si>
    <t>35160PE</t>
  </si>
  <si>
    <t>35160GP</t>
  </si>
  <si>
    <t>35160SU</t>
  </si>
  <si>
    <t>20159NL</t>
  </si>
  <si>
    <t>35160G4</t>
  </si>
  <si>
    <t>35160P4</t>
  </si>
  <si>
    <t>35159G4</t>
  </si>
  <si>
    <t>35159P4</t>
  </si>
  <si>
    <t>20115X9</t>
  </si>
  <si>
    <t>20115G9</t>
  </si>
  <si>
    <t>20117GF</t>
  </si>
  <si>
    <t>20116GF</t>
  </si>
  <si>
    <t>20115GF</t>
  </si>
  <si>
    <t>35101WG</t>
  </si>
  <si>
    <t>35101VE</t>
  </si>
  <si>
    <t>35101PE</t>
  </si>
  <si>
    <t>35101LT</t>
  </si>
  <si>
    <t>35101SS</t>
  </si>
  <si>
    <t>35101LY</t>
  </si>
  <si>
    <t>35101CT</t>
  </si>
  <si>
    <t>35101OA</t>
  </si>
  <si>
    <t>35101HA</t>
  </si>
  <si>
    <t>35102WG</t>
  </si>
  <si>
    <t>35102VE</t>
  </si>
  <si>
    <t>35102PE</t>
  </si>
  <si>
    <t>35102LT</t>
  </si>
  <si>
    <t>35102SS</t>
  </si>
  <si>
    <t>35102LY</t>
  </si>
  <si>
    <t>35102CT</t>
  </si>
  <si>
    <t>35102OA</t>
  </si>
  <si>
    <t>35102HA</t>
  </si>
  <si>
    <t>35114WG</t>
  </si>
  <si>
    <t>35114VE</t>
  </si>
  <si>
    <t>35114PE</t>
  </si>
  <si>
    <t>35114LT</t>
  </si>
  <si>
    <t>35114LY</t>
  </si>
  <si>
    <t>35114CT</t>
  </si>
  <si>
    <t>35114HA</t>
  </si>
  <si>
    <t>35118LV</t>
  </si>
  <si>
    <t>35118WG</t>
  </si>
  <si>
    <t>35118VE</t>
  </si>
  <si>
    <t>35118PE</t>
  </si>
  <si>
    <t>35118LT</t>
  </si>
  <si>
    <t>35118SS</t>
  </si>
  <si>
    <t>35118LY</t>
  </si>
  <si>
    <t>35118CT</t>
  </si>
  <si>
    <t>35118OA</t>
  </si>
  <si>
    <t>35118HA</t>
  </si>
  <si>
    <t>35113LV</t>
  </si>
  <si>
    <t>35113PE</t>
  </si>
  <si>
    <t>35113LT</t>
  </si>
  <si>
    <t>35113SS</t>
  </si>
  <si>
    <t>35113LY</t>
  </si>
  <si>
    <t>35113OA</t>
  </si>
  <si>
    <t>20018LV</t>
  </si>
  <si>
    <t>20018VE</t>
  </si>
  <si>
    <t>20018PE</t>
  </si>
  <si>
    <t>20018LT</t>
  </si>
  <si>
    <t>20018SS</t>
  </si>
  <si>
    <t>20018LY</t>
  </si>
  <si>
    <t>20018CT</t>
  </si>
  <si>
    <t>20018OA</t>
  </si>
  <si>
    <t>36500PERK</t>
  </si>
  <si>
    <t>35124PI</t>
  </si>
  <si>
    <t>36501LV</t>
  </si>
  <si>
    <t>36500LV</t>
  </si>
  <si>
    <t>35186LC</t>
  </si>
  <si>
    <t>35186KW</t>
  </si>
  <si>
    <t>35186LA</t>
  </si>
  <si>
    <t>35186RL</t>
  </si>
  <si>
    <t>35186CO</t>
  </si>
  <si>
    <t>35186IP</t>
  </si>
  <si>
    <t>35188LC</t>
  </si>
  <si>
    <t>35188KW</t>
  </si>
  <si>
    <t>35188LA</t>
  </si>
  <si>
    <t>35188RL</t>
  </si>
  <si>
    <t>35188CO</t>
  </si>
  <si>
    <t>35188IP</t>
  </si>
  <si>
    <t>35189LC</t>
  </si>
  <si>
    <t>35189KW</t>
  </si>
  <si>
    <t>35189LA</t>
  </si>
  <si>
    <t>35189RL</t>
  </si>
  <si>
    <t>35189CO</t>
  </si>
  <si>
    <t>35189IP</t>
  </si>
  <si>
    <t>35185KW</t>
  </si>
  <si>
    <t>35185RL</t>
  </si>
  <si>
    <t>358DISPLAY</t>
  </si>
  <si>
    <t>38859HY</t>
  </si>
  <si>
    <t>38813HY</t>
  </si>
  <si>
    <t>38810HY</t>
  </si>
  <si>
    <t>38815HY</t>
  </si>
  <si>
    <t>38830HY</t>
  </si>
  <si>
    <t>38800H25</t>
  </si>
  <si>
    <t>29505BR1</t>
  </si>
  <si>
    <t>29600SV</t>
  </si>
  <si>
    <t>29605AS</t>
  </si>
  <si>
    <t>29605SC</t>
  </si>
  <si>
    <t>29609BD</t>
  </si>
  <si>
    <t>29610SG</t>
  </si>
  <si>
    <t>29612SR</t>
  </si>
  <si>
    <t>29613HC</t>
  </si>
  <si>
    <t>29615BL</t>
  </si>
  <si>
    <t>29617ET</t>
  </si>
  <si>
    <t>29620SV</t>
  </si>
  <si>
    <t>29855MN</t>
  </si>
  <si>
    <t>29063H25</t>
  </si>
  <si>
    <t>29504AS</t>
  </si>
  <si>
    <t>29504SC</t>
  </si>
  <si>
    <t>29504SV</t>
  </si>
  <si>
    <t>29508BD</t>
  </si>
  <si>
    <t>29510BT</t>
  </si>
  <si>
    <t>29511BT</t>
  </si>
  <si>
    <t>29515BT</t>
  </si>
  <si>
    <t>29516BT</t>
  </si>
  <si>
    <t>29549SC</t>
  </si>
  <si>
    <t>29600BT</t>
  </si>
  <si>
    <t>29856BT</t>
  </si>
  <si>
    <t>32200BT</t>
  </si>
  <si>
    <t>29778S4</t>
  </si>
  <si>
    <t>76709AL</t>
  </si>
  <si>
    <t>76710AL</t>
  </si>
  <si>
    <t>35400LV</t>
  </si>
  <si>
    <t>35411LV</t>
  </si>
  <si>
    <t>35416CH</t>
  </si>
  <si>
    <t>35416EL</t>
  </si>
  <si>
    <t>35477RF</t>
  </si>
  <si>
    <t>22159LY</t>
  </si>
  <si>
    <t>22159GF</t>
  </si>
  <si>
    <t>22159TI</t>
  </si>
  <si>
    <t>01004SB</t>
  </si>
  <si>
    <t>35005UN</t>
  </si>
  <si>
    <t>35010HC</t>
  </si>
  <si>
    <t>35010LV</t>
  </si>
  <si>
    <t>35010VE</t>
  </si>
  <si>
    <t>35063KA</t>
  </si>
  <si>
    <t>35163KA</t>
  </si>
  <si>
    <t>38010LV</t>
  </si>
  <si>
    <t>38110SO</t>
  </si>
  <si>
    <t>38115SO</t>
  </si>
  <si>
    <t>35165VT</t>
  </si>
  <si>
    <t>35171RNM</t>
  </si>
  <si>
    <t>35175OL</t>
  </si>
  <si>
    <t>32200LV</t>
  </si>
  <si>
    <t>32200MB</t>
  </si>
  <si>
    <t>32200SG</t>
  </si>
  <si>
    <t>32200SL</t>
  </si>
  <si>
    <t>32200SS</t>
  </si>
  <si>
    <t>25100NO4</t>
  </si>
  <si>
    <t>25100NO1</t>
  </si>
  <si>
    <t>25100NO3</t>
  </si>
  <si>
    <t>25100NO7</t>
  </si>
  <si>
    <t>25100NO5</t>
  </si>
  <si>
    <t>25100NO2</t>
  </si>
  <si>
    <t>25105NO2</t>
  </si>
  <si>
    <t>25105NO5</t>
  </si>
  <si>
    <t>25105NO8</t>
  </si>
  <si>
    <t>25105NO9</t>
  </si>
  <si>
    <t>25105S9</t>
  </si>
  <si>
    <t>25101NO1</t>
  </si>
  <si>
    <t>25101NO4</t>
  </si>
  <si>
    <t>25101NO5</t>
  </si>
  <si>
    <t>DIS 25100</t>
  </si>
  <si>
    <t>01005VM</t>
  </si>
  <si>
    <t>25081SW</t>
  </si>
  <si>
    <t>25082SW</t>
  </si>
  <si>
    <t>25082GS</t>
  </si>
  <si>
    <t>25082WS</t>
  </si>
  <si>
    <t>25084SW</t>
  </si>
  <si>
    <t>35088SW</t>
  </si>
  <si>
    <t>35088GS</t>
  </si>
  <si>
    <t>35088WS</t>
  </si>
  <si>
    <t>25085GS</t>
  </si>
  <si>
    <t>25085WS</t>
  </si>
  <si>
    <t>25105CN</t>
  </si>
  <si>
    <t>25112NC</t>
  </si>
  <si>
    <t>25105GN</t>
  </si>
  <si>
    <t>25113GN</t>
  </si>
  <si>
    <t>25188JS</t>
  </si>
  <si>
    <t>25188SL</t>
  </si>
  <si>
    <t>25188WL</t>
  </si>
  <si>
    <t>25081BH</t>
  </si>
  <si>
    <t>25081WC</t>
  </si>
  <si>
    <t>25082PS</t>
  </si>
  <si>
    <t>25082WC</t>
  </si>
  <si>
    <t>25084BH</t>
  </si>
  <si>
    <t>25084PS</t>
  </si>
  <si>
    <t>25084WC</t>
  </si>
  <si>
    <t>35088BH</t>
  </si>
  <si>
    <t>35088PS</t>
  </si>
  <si>
    <t>35088WC</t>
  </si>
  <si>
    <t>25085BH</t>
  </si>
  <si>
    <t>25085PS</t>
  </si>
  <si>
    <t>25085WC</t>
  </si>
  <si>
    <t>25105TN</t>
  </si>
  <si>
    <t>26100H25</t>
  </si>
  <si>
    <t>26102NO2</t>
  </si>
  <si>
    <t>17509BS</t>
  </si>
  <si>
    <t>17513BP</t>
  </si>
  <si>
    <t>17518SM</t>
  </si>
  <si>
    <t>17521HB</t>
  </si>
  <si>
    <t>17520HW</t>
  </si>
  <si>
    <t>17516LR</t>
  </si>
  <si>
    <t>17508BM</t>
  </si>
  <si>
    <t>17524FP</t>
  </si>
  <si>
    <t>17523RB</t>
  </si>
  <si>
    <t>17522FB</t>
  </si>
  <si>
    <t>17517SC</t>
  </si>
  <si>
    <t>17507MG</t>
  </si>
  <si>
    <t>17510BP</t>
  </si>
  <si>
    <t>17505BB</t>
  </si>
  <si>
    <t>17502BB</t>
  </si>
  <si>
    <t>17506FP</t>
  </si>
  <si>
    <t>17503NB</t>
  </si>
  <si>
    <t>17511VP</t>
  </si>
  <si>
    <t>17514MB</t>
  </si>
  <si>
    <t>17501EG</t>
  </si>
  <si>
    <t>17504EP</t>
  </si>
  <si>
    <t>17512PB</t>
  </si>
  <si>
    <t>17515CB</t>
  </si>
  <si>
    <t>17688PC</t>
  </si>
  <si>
    <t>17688EW</t>
  </si>
  <si>
    <t>17688CH</t>
  </si>
  <si>
    <t>17501DP</t>
  </si>
  <si>
    <t>77410EG</t>
  </si>
  <si>
    <t>77411BP</t>
  </si>
  <si>
    <t>77412BM</t>
  </si>
  <si>
    <t>77414FP</t>
  </si>
  <si>
    <t>73503DT</t>
  </si>
  <si>
    <t>73504DT</t>
  </si>
  <si>
    <t>19525SE</t>
  </si>
  <si>
    <t>19615JW</t>
  </si>
  <si>
    <t>19615LH</t>
  </si>
  <si>
    <t>19615MV</t>
  </si>
  <si>
    <t>19615TH</t>
  </si>
  <si>
    <t>75201TT</t>
  </si>
  <si>
    <t>75203TT</t>
  </si>
  <si>
    <t>75204TT</t>
  </si>
  <si>
    <t>75205TT</t>
  </si>
  <si>
    <t>DIS 88612</t>
  </si>
  <si>
    <t>88614AL</t>
  </si>
  <si>
    <t>88614AR</t>
  </si>
  <si>
    <t>88614OL</t>
  </si>
  <si>
    <t>88614VA</t>
  </si>
  <si>
    <t>035DISPLAY</t>
  </si>
  <si>
    <t>29548SD</t>
  </si>
  <si>
    <t>35108CC</t>
  </si>
  <si>
    <t>35462TK</t>
  </si>
  <si>
    <t>35468SD</t>
  </si>
  <si>
    <t>35469LB</t>
  </si>
  <si>
    <t>365DISPLAY</t>
  </si>
  <si>
    <t>UPC-A</t>
  </si>
  <si>
    <t>612082770728</t>
  </si>
  <si>
    <t>612082761009</t>
  </si>
  <si>
    <t>612082774238</t>
  </si>
  <si>
    <t>612082761047</t>
  </si>
  <si>
    <t>612082763997</t>
  </si>
  <si>
    <t>612082763966</t>
  </si>
  <si>
    <t>612082761085</t>
  </si>
  <si>
    <t>612082771879</t>
  </si>
  <si>
    <t>612082764574</t>
  </si>
  <si>
    <t>612082761115</t>
  </si>
  <si>
    <t>612082760811</t>
  </si>
  <si>
    <t>612082761771</t>
  </si>
  <si>
    <t>612082761795</t>
  </si>
  <si>
    <t>612082761788</t>
  </si>
  <si>
    <t>612082761757</t>
  </si>
  <si>
    <t>612082764000</t>
  </si>
  <si>
    <t>612082769753</t>
  </si>
  <si>
    <t>612082760842</t>
  </si>
  <si>
    <t>612082763614</t>
  </si>
  <si>
    <t>612082769746</t>
  </si>
  <si>
    <t>612082761801</t>
  </si>
  <si>
    <t>612082767049</t>
  </si>
  <si>
    <t>612082761849</t>
  </si>
  <si>
    <t>612082761832</t>
  </si>
  <si>
    <t>612082763973</t>
  </si>
  <si>
    <t>612082761818</t>
  </si>
  <si>
    <t>612082764581</t>
  </si>
  <si>
    <t>612082764352</t>
  </si>
  <si>
    <t>612082780468</t>
  </si>
  <si>
    <t>612082780390</t>
  </si>
  <si>
    <t>612082780406</t>
  </si>
  <si>
    <t>612082780475</t>
  </si>
  <si>
    <t>612082761900</t>
  </si>
  <si>
    <t>612082761917</t>
  </si>
  <si>
    <t>612082761894</t>
  </si>
  <si>
    <t>612082764017</t>
  </si>
  <si>
    <t>612082761870</t>
  </si>
  <si>
    <t>612082760712</t>
  </si>
  <si>
    <t>612082760743</t>
  </si>
  <si>
    <t>612082769777</t>
  </si>
  <si>
    <t>612082774382</t>
  </si>
  <si>
    <t>612082761962</t>
  </si>
  <si>
    <t>612082765564</t>
  </si>
  <si>
    <t>612082761924</t>
  </si>
  <si>
    <t>612082767032</t>
  </si>
  <si>
    <t>612082769760</t>
  </si>
  <si>
    <t>612082763669</t>
  </si>
  <si>
    <t>612082761931</t>
  </si>
  <si>
    <t>612082764598</t>
  </si>
  <si>
    <t>612082761955</t>
  </si>
  <si>
    <t>612082764376</t>
  </si>
  <si>
    <t>612082765557</t>
  </si>
  <si>
    <t>612082763980</t>
  </si>
  <si>
    <t>612082771855</t>
  </si>
  <si>
    <t>612082780420</t>
  </si>
  <si>
    <t>612082780437</t>
  </si>
  <si>
    <t>612082774412</t>
  </si>
  <si>
    <t>612082770766</t>
  </si>
  <si>
    <t>612082770773</t>
  </si>
  <si>
    <t>612082770872</t>
  </si>
  <si>
    <t>612082770865</t>
  </si>
  <si>
    <t>612082770360</t>
  </si>
  <si>
    <t>612082771763</t>
  </si>
  <si>
    <t>612082773910</t>
  </si>
  <si>
    <t>612082770346</t>
  </si>
  <si>
    <t>612082770377</t>
  </si>
  <si>
    <t>612082771787</t>
  </si>
  <si>
    <t>612082773903</t>
  </si>
  <si>
    <t>612082774566</t>
  </si>
  <si>
    <t>612082770353</t>
  </si>
  <si>
    <t>612082770414</t>
  </si>
  <si>
    <t>612082771770</t>
  </si>
  <si>
    <t>612082773934</t>
  </si>
  <si>
    <t>612082770391</t>
  </si>
  <si>
    <t>612082770421</t>
  </si>
  <si>
    <t>612082771794</t>
  </si>
  <si>
    <t>612082773927</t>
  </si>
  <si>
    <t>612082774573</t>
  </si>
  <si>
    <t>612082770407</t>
  </si>
  <si>
    <t>612082773361</t>
  </si>
  <si>
    <t>612082774603</t>
  </si>
  <si>
    <t>612082773378</t>
  </si>
  <si>
    <t>612082774597</t>
  </si>
  <si>
    <t>612082773415</t>
  </si>
  <si>
    <t>612082773408</t>
  </si>
  <si>
    <t>612082774580</t>
  </si>
  <si>
    <t>612082773033</t>
  </si>
  <si>
    <t>612082772999</t>
  </si>
  <si>
    <t>612082773897</t>
  </si>
  <si>
    <t>612082773040</t>
  </si>
  <si>
    <t>612082773019</t>
  </si>
  <si>
    <t>612082772982</t>
  </si>
  <si>
    <t>612082773002</t>
  </si>
  <si>
    <t>612082773026</t>
  </si>
  <si>
    <t>612082774559</t>
  </si>
  <si>
    <t>612082774542</t>
  </si>
  <si>
    <t>612082770643</t>
  </si>
  <si>
    <t>612082773880</t>
  </si>
  <si>
    <t>612082770650</t>
  </si>
  <si>
    <t>612082770674</t>
  </si>
  <si>
    <t>612082771800</t>
  </si>
  <si>
    <t>612082774641</t>
  </si>
  <si>
    <t>612082771893</t>
  </si>
  <si>
    <t>612082771930</t>
  </si>
  <si>
    <t>612082774689</t>
  </si>
  <si>
    <t>612082771916</t>
  </si>
  <si>
    <t>612082771909</t>
  </si>
  <si>
    <t>612082771947</t>
  </si>
  <si>
    <t>612082774702</t>
  </si>
  <si>
    <t>612082774696</t>
  </si>
  <si>
    <t>612082777437</t>
  </si>
  <si>
    <t>612082771213</t>
  </si>
  <si>
    <t>612082770940</t>
  </si>
  <si>
    <t>612082770933</t>
  </si>
  <si>
    <t>612082774894</t>
  </si>
  <si>
    <t>612082774917</t>
  </si>
  <si>
    <t>612082774863</t>
  </si>
  <si>
    <t>612082774900</t>
  </si>
  <si>
    <t>612082774870</t>
  </si>
  <si>
    <t>612082774887</t>
  </si>
  <si>
    <t>612082774085</t>
  </si>
  <si>
    <t>612082774092</t>
  </si>
  <si>
    <t>612082774061</t>
  </si>
  <si>
    <t>612082774108</t>
  </si>
  <si>
    <t>612082774078</t>
  </si>
  <si>
    <t>612082774054</t>
  </si>
  <si>
    <t>612082774832</t>
  </si>
  <si>
    <t>612082774856</t>
  </si>
  <si>
    <t>612082774801</t>
  </si>
  <si>
    <t>612082774849</t>
  </si>
  <si>
    <t>612082774818</t>
  </si>
  <si>
    <t>612082774825</t>
  </si>
  <si>
    <t>612082776812</t>
  </si>
  <si>
    <t>612082776805</t>
  </si>
  <si>
    <t>612082777178</t>
  </si>
  <si>
    <t>612082773088</t>
  </si>
  <si>
    <t>612082773071</t>
  </si>
  <si>
    <t>612082773057</t>
  </si>
  <si>
    <t>612082773064</t>
  </si>
  <si>
    <t>612082773095</t>
  </si>
  <si>
    <t>612082750249</t>
  </si>
  <si>
    <t>612082776010</t>
  </si>
  <si>
    <t>612082776027</t>
  </si>
  <si>
    <t>612082776034</t>
  </si>
  <si>
    <t>612082765731</t>
  </si>
  <si>
    <t>612082776041</t>
  </si>
  <si>
    <t>612082766479</t>
  </si>
  <si>
    <t>612082768558</t>
  </si>
  <si>
    <t>612082776058</t>
  </si>
  <si>
    <t>612082768565</t>
  </si>
  <si>
    <t>612082764673</t>
  </si>
  <si>
    <t>612082774191</t>
  </si>
  <si>
    <t>612082750300</t>
  </si>
  <si>
    <t>612082750256</t>
  </si>
  <si>
    <t>612082750355</t>
  </si>
  <si>
    <t>612082765717</t>
  </si>
  <si>
    <t>612082770025</t>
  </si>
  <si>
    <t>612082771510</t>
  </si>
  <si>
    <t>612082770032</t>
  </si>
  <si>
    <t>612082774245</t>
  </si>
  <si>
    <t>612082770285</t>
  </si>
  <si>
    <t>612082774252</t>
  </si>
  <si>
    <t>612082774207</t>
  </si>
  <si>
    <t>612082766462</t>
  </si>
  <si>
    <t>612082767094</t>
  </si>
  <si>
    <t>612082767100</t>
  </si>
  <si>
    <t>612082773781</t>
  </si>
  <si>
    <t>612082773750</t>
  </si>
  <si>
    <t>612082774023</t>
  </si>
  <si>
    <t>612082774030</t>
  </si>
  <si>
    <t>612082773774</t>
  </si>
  <si>
    <t>612082770735</t>
  </si>
  <si>
    <t>612082765168</t>
  </si>
  <si>
    <t>612082750157</t>
  </si>
  <si>
    <t>612082750201</t>
  </si>
  <si>
    <t>612082750409</t>
  </si>
  <si>
    <t>612082745252</t>
  </si>
  <si>
    <t>612082773941</t>
  </si>
  <si>
    <t>612082765366</t>
  </si>
  <si>
    <t>612082765632</t>
  </si>
  <si>
    <t>612082765649</t>
  </si>
  <si>
    <t>612082762082</t>
  </si>
  <si>
    <t>612082764550</t>
  </si>
  <si>
    <t>612082762112</t>
  </si>
  <si>
    <t>612082766417</t>
  </si>
  <si>
    <t>612082766424</t>
  </si>
  <si>
    <t>612082766455</t>
  </si>
  <si>
    <t>612082766431</t>
  </si>
  <si>
    <t>612082766448</t>
  </si>
  <si>
    <t>612082765489</t>
  </si>
  <si>
    <t>612082765458</t>
  </si>
  <si>
    <t>612082765472</t>
  </si>
  <si>
    <t>612082765519</t>
  </si>
  <si>
    <t>612082765496</t>
  </si>
  <si>
    <t>612082765465</t>
  </si>
  <si>
    <t>612082766707</t>
  </si>
  <si>
    <t>612082766714</t>
  </si>
  <si>
    <t>612082766721</t>
  </si>
  <si>
    <t>612082768336</t>
  </si>
  <si>
    <t>612082766523</t>
  </si>
  <si>
    <t>612082766554</t>
  </si>
  <si>
    <t>612082768145</t>
  </si>
  <si>
    <t>612082765533</t>
  </si>
  <si>
    <t>612082770742</t>
  </si>
  <si>
    <t>612082777949</t>
  </si>
  <si>
    <t>612082777918</t>
  </si>
  <si>
    <t>612082777925</t>
  </si>
  <si>
    <t>612082777901</t>
  </si>
  <si>
    <t>612082778007</t>
  </si>
  <si>
    <t>612082778038</t>
  </si>
  <si>
    <t>612082778045</t>
  </si>
  <si>
    <t>612082778021</t>
  </si>
  <si>
    <t>612082777987</t>
  </si>
  <si>
    <t>612082777963</t>
  </si>
  <si>
    <t>612082777871</t>
  </si>
  <si>
    <t>612082777895</t>
  </si>
  <si>
    <t>612082772845</t>
  </si>
  <si>
    <t>612082772944</t>
  </si>
  <si>
    <t>612082774269</t>
  </si>
  <si>
    <t>612082774276</t>
  </si>
  <si>
    <t>612082774283</t>
  </si>
  <si>
    <t>612082777819</t>
  </si>
  <si>
    <t>612082777796</t>
  </si>
  <si>
    <t>612082777765</t>
  </si>
  <si>
    <t>612082777758</t>
  </si>
  <si>
    <t>612082777680</t>
  </si>
  <si>
    <t>612082777673</t>
  </si>
  <si>
    <t>612082777666</t>
  </si>
  <si>
    <t>612082777857</t>
  </si>
  <si>
    <t>612082777840</t>
  </si>
  <si>
    <t>612082777833</t>
  </si>
  <si>
    <t>612082777727</t>
  </si>
  <si>
    <t>612082777710</t>
  </si>
  <si>
    <t>612082777703</t>
  </si>
  <si>
    <t>612082777864</t>
  </si>
  <si>
    <t>612082771008</t>
  </si>
  <si>
    <t>612082770131</t>
  </si>
  <si>
    <t>612082770179</t>
  </si>
  <si>
    <t>612082770223</t>
  </si>
  <si>
    <t>612082770254</t>
  </si>
  <si>
    <t>612082770247</t>
  </si>
  <si>
    <t>612082770209</t>
  </si>
  <si>
    <t>612082770124</t>
  </si>
  <si>
    <t>612082773354</t>
  </si>
  <si>
    <t>612082773347</t>
  </si>
  <si>
    <t>612082773330</t>
  </si>
  <si>
    <t>612082770216</t>
  </si>
  <si>
    <t>612082770117</t>
  </si>
  <si>
    <t>612082770148</t>
  </si>
  <si>
    <t>612082770094</t>
  </si>
  <si>
    <t>612082770063</t>
  </si>
  <si>
    <t>612082770100</t>
  </si>
  <si>
    <t>612082770070</t>
  </si>
  <si>
    <t>612082770155</t>
  </si>
  <si>
    <t>612082770186</t>
  </si>
  <si>
    <t>612082770056</t>
  </si>
  <si>
    <t>612082770087</t>
  </si>
  <si>
    <t>612082770162</t>
  </si>
  <si>
    <t>612082770193</t>
  </si>
  <si>
    <t>612082772968</t>
  </si>
  <si>
    <t>612082772975</t>
  </si>
  <si>
    <t>612082772951</t>
  </si>
  <si>
    <t>612082771169</t>
  </si>
  <si>
    <t>612082773279</t>
  </si>
  <si>
    <t>612082773286</t>
  </si>
  <si>
    <t>612082773293</t>
  </si>
  <si>
    <t>612082773316</t>
  </si>
  <si>
    <t>612082769982</t>
  </si>
  <si>
    <t>612082769999</t>
  </si>
  <si>
    <t>4017512193614</t>
  </si>
  <si>
    <t>4017512156817</t>
  </si>
  <si>
    <t>4017512121310</t>
  </si>
  <si>
    <t>4017512157920</t>
  </si>
  <si>
    <t>4017512121303</t>
  </si>
  <si>
    <t>612082770445</t>
  </si>
  <si>
    <t>612082770469</t>
  </si>
  <si>
    <t>612082770476</t>
  </si>
  <si>
    <t>612082770483</t>
  </si>
  <si>
    <t>612082771237</t>
  </si>
  <si>
    <t>612082765120</t>
  </si>
  <si>
    <t>612082770278</t>
  </si>
  <si>
    <t>612082770971</t>
  </si>
  <si>
    <t>612082750980</t>
  </si>
  <si>
    <t>612082003154</t>
  </si>
  <si>
    <t>612082772647</t>
  </si>
  <si>
    <t>612082772432</t>
  </si>
  <si>
    <t>Purchase Description</t>
  </si>
  <si>
    <t>PDP HERITAGE SOAP</t>
  </si>
  <si>
    <t>25G SOAPS</t>
  </si>
  <si>
    <t>TENT CARD - PDP HERITAGE</t>
  </si>
  <si>
    <t>PDP HERITAGE 25G SOAP - AGRUMES</t>
  </si>
  <si>
    <t>PDP HERITAGE 25G SOAP - GRAPEFRUIT</t>
  </si>
  <si>
    <t>PDP HERITAGE 25G SOAP - HONEY ALMOND</t>
  </si>
  <si>
    <t>PDP HERITAGE 25G SOAP - WHITE GARDENIA</t>
  </si>
  <si>
    <t>PDP HERITAGE 25G SOAP - LIME ZEST</t>
  </si>
  <si>
    <t>PDP HERITAGE 25G SOAP - LINDEN</t>
  </si>
  <si>
    <t>PDP HERITAGE 25G SOAP - PERSIMMON</t>
  </si>
  <si>
    <t>PDP HERITAGE 25G SOAP - ROSEMARY MINT</t>
  </si>
  <si>
    <t>PDP HERITAGE 25G SOAP - VERBENA</t>
  </si>
  <si>
    <t>150G SOAPS</t>
  </si>
  <si>
    <t>PDP HERITAGE 150G SOAP - COCONUT</t>
  </si>
  <si>
    <t>PDP HERITAGE 150G SOAP - HONEY ALMOND</t>
  </si>
  <si>
    <t>PDP HERITAGE 150G SOAP - LAVENDER</t>
  </si>
  <si>
    <t>PDP HERITAGE 150G SOAP - MILK</t>
  </si>
  <si>
    <t>PDP HERITAGE 150G SOAP - ROSE PETAL</t>
  </si>
  <si>
    <t>PDP HERITAGE 150G SOAP - WHITE GARDENIA</t>
  </si>
  <si>
    <t>PDP HERITAGE 150G SOAP - LILY OF THE VALLEY</t>
  </si>
  <si>
    <t>PDP HERITAGE 150G SOAP - PEONY</t>
  </si>
  <si>
    <t>PDP HERITAGE 150G SOAP - LEMONGRASS</t>
  </si>
  <si>
    <t>PDP HERITAGE 150G SOAP - OCEAN AIR</t>
  </si>
  <si>
    <t>PDP HERITAGE 150G SOAP - SAGE</t>
  </si>
  <si>
    <t>PDP HERITAGE 150G SOAP - SEA SALT</t>
  </si>
  <si>
    <t>PDP HERITAGE 150G SOAP - VERBENA</t>
  </si>
  <si>
    <t>PDP HERITAGE 150G SOAP - GREEN TEA</t>
  </si>
  <si>
    <t>PDP HERITAGE 150G SOAP - LIME - ZEST</t>
  </si>
  <si>
    <t>PDP HERITAGE 150G SOAP - LINDEN</t>
  </si>
  <si>
    <t>PDP HERITAGE 150G SOAP - ROSEMARY MINT</t>
  </si>
  <si>
    <t>PDP HERITAGE 150G SOAP - STARFLOWER</t>
  </si>
  <si>
    <t>PDP HERITAGE 150G SOAP - SANDALWOOD</t>
  </si>
  <si>
    <t>PDP HERITAGE 150G SOAP - GOLDEN PEAR</t>
  </si>
  <si>
    <t>PDP HERITAGE 150G SOAP - SUMMER GARDEN</t>
  </si>
  <si>
    <t>PDP HERITAGE 150G SOAP - PATCHOULI</t>
  </si>
  <si>
    <t>250G SOAPS</t>
  </si>
  <si>
    <t>PDP HERITAGE 250G SOAP - MILK</t>
  </si>
  <si>
    <t>PDP HERITAGE 250G SOAP - LAVENDER</t>
  </si>
  <si>
    <t>PDP HERITAGE 250G SOAP - HONEY ALMOND</t>
  </si>
  <si>
    <t>PDP HERITAGE 250G SOAP - WHITE GARDENIA</t>
  </si>
  <si>
    <t>PDP HERITAGE 250G SOAP - ROSE PETAL</t>
  </si>
  <si>
    <t>PDP HERITAGE 250G SOAP - COCONUT</t>
  </si>
  <si>
    <t>PDP HERITAGE 250G SOAP - PEONY</t>
  </si>
  <si>
    <t>PDP HERITAGE 250G SOAP - LILY OF THE VALLEY</t>
  </si>
  <si>
    <t>PDP HERITAGE 250G SOAP - BLACKCURRANT</t>
  </si>
  <si>
    <t>PDP HERITAGE 250G SOAP - VERBENA</t>
  </si>
  <si>
    <t>PDP HERITAGE 250G SOAP - SANDALWOOD</t>
  </si>
  <si>
    <t>PDP HERITAGE 250G SOAP - SAGE</t>
  </si>
  <si>
    <t>PDP HERITAGE 250G SOAP - SEA SALT</t>
  </si>
  <si>
    <t>PDP HERITAGE 250G SOAP - OCEAN AIR</t>
  </si>
  <si>
    <t>PDP HERITAGE 250G SOAP - LEMONGRASS</t>
  </si>
  <si>
    <t>PDP HERITAGE 250G SOAP - LINDEN</t>
  </si>
  <si>
    <t>PDP HERITAGE 250G SOAP - ROSEMARY MINT</t>
  </si>
  <si>
    <t>PDP HERITAGE 250G SOAP - GREEN TEA</t>
  </si>
  <si>
    <t>PDP HERITAGE 250G SOAP - STARFLOWER</t>
  </si>
  <si>
    <t>PDP HERITAGE 250G SOAP - PATCHOULI</t>
  </si>
  <si>
    <t>PDP HERITAGE 250G SOAP - LIME ZEST</t>
  </si>
  <si>
    <t>PDP HERITAGE 250G SOAP - PERSIMMON</t>
  </si>
  <si>
    <t>PDP HERITAGE 250G SOAP - GOLDEN PEAR</t>
  </si>
  <si>
    <t>PDP HERITAGE 250G SOAP - SUMMER GARDEN</t>
  </si>
  <si>
    <t>PDP HERITAGE SOAP GIFT SETS</t>
  </si>
  <si>
    <t>150G NOEL SET OF 3</t>
  </si>
  <si>
    <t>PDP NOEL COLLECTION - GIFT</t>
  </si>
  <si>
    <t>250G BEST SELLERS SET OF 4: GREEN BOX FRESH &amp; CITRUS</t>
  </si>
  <si>
    <t>250G BEST SELLERS SET OF 4: GREEN BOX</t>
  </si>
  <si>
    <t>250G BEST SELLERS SET OF 4: PURPLE BOX FLORAL &amp; SWEET</t>
  </si>
  <si>
    <t>250G BEST SELLERS SET OF 4: PURPLE BOX</t>
  </si>
  <si>
    <t>150G BEST SELLERS SET OF 4: GREEN BOX FRESH &amp; CITRUS</t>
  </si>
  <si>
    <t>150G BEST SELLERS SET OF 4: GREEN BOX</t>
  </si>
  <si>
    <t>150G BEST SELLERS SET OF 4: PURPLE BOX FLORAL &amp; SWEET</t>
  </si>
  <si>
    <t>150G BEST SELLERS SET OF 4: PURPLE BOX</t>
  </si>
  <si>
    <t>25G SOAPS SETS</t>
  </si>
  <si>
    <t>BEST SELLER SET OF 9: FLORAL &amp; SWEET</t>
  </si>
  <si>
    <t>PRE DE PROVENCE GIFT 25G SOAPS X 9 PK - PURPLE</t>
  </si>
  <si>
    <t>BEST SELLER SET OF 9: FRESH &amp; CITRUS</t>
  </si>
  <si>
    <t>PRE DE PROVENCE GIFT 25G SOAPS X 9 PK - GREEN</t>
  </si>
  <si>
    <t>SET OF 7: FLORAL</t>
  </si>
  <si>
    <t>PRE DE PROVENCE GIFT 25G SOAPS X 7 PK - FLORAL</t>
  </si>
  <si>
    <t>SET OF 6: FRUITY</t>
  </si>
  <si>
    <t>PRE DE PROVENCE GIFT 25G SOAPS X 6 PK - FRUITY</t>
  </si>
  <si>
    <t>SET OF 5: AROMATIC</t>
  </si>
  <si>
    <t>PRE DE PROVENCE GIFT 25G SOAPS X 5 PK - AROMATIC</t>
  </si>
  <si>
    <t>PDP HERITAGE EXPANDED COLLECTION</t>
  </si>
  <si>
    <t>LIQUID SOAP</t>
  </si>
  <si>
    <t>PDP HERITAGE LIQUID SOAP - WHITE GARDENIA</t>
  </si>
  <si>
    <t>PDP HERITAGE LIQUID SOAP - VERBENA</t>
  </si>
  <si>
    <t>PDP HERITAGE LIQUID SOAP - PERSIMMON</t>
  </si>
  <si>
    <t>PDP HERITAGE LIQUID SOAP - MILK</t>
  </si>
  <si>
    <t>PDP HERITAGE LIQUID SOAP - SEA SALT</t>
  </si>
  <si>
    <t>PDP HERITAGE LIQUID SOAP - LILY OF THE VALLEY</t>
  </si>
  <si>
    <t>PDP HERITAGE LIQUID SOAP - COCONUT</t>
  </si>
  <si>
    <t>PDP HERITAGE LIQUID SOAP - OCEAN AIR</t>
  </si>
  <si>
    <t>PDP HERITAGE LIQUID SOAP - HONEY ALMOND</t>
  </si>
  <si>
    <t>LOTION</t>
  </si>
  <si>
    <t>PDP HERITAGE LOTION - WHITE GARDENIA</t>
  </si>
  <si>
    <t>PDP HERITAGE LOTION - VERBENA</t>
  </si>
  <si>
    <t>PDP HERITAGE LOTION - PERSIMMON</t>
  </si>
  <si>
    <t>PDP HERITAGE LOTION - MILK</t>
  </si>
  <si>
    <t>PDP HERITAGE LOTION - SEA SALT</t>
  </si>
  <si>
    <t>PDP HERITAGE LOTION - LILY OF THE VALLEY</t>
  </si>
  <si>
    <t>PDP HERITAGE LOTION - COCONUT</t>
  </si>
  <si>
    <t>PDP HERITAGE LOTION - OCEAN AIR</t>
  </si>
  <si>
    <t>PDP HERITAGE LOTION - HONEY ALMOND</t>
  </si>
  <si>
    <t>REED DIFFUSSER</t>
  </si>
  <si>
    <t>PDP HERITAGE REED DIFFUSER - WHITE GARDENIA</t>
  </si>
  <si>
    <t>PDP HERITAGE REED DIFFUSER - VERBENA</t>
  </si>
  <si>
    <t>PDP HERITAGE REED DIFFUSER - PERSIMMON</t>
  </si>
  <si>
    <t>PDP HERITAGE REED DIFFUSER - MILK</t>
  </si>
  <si>
    <t>PDP HERITAGE REED DIFFUSER - LILY OF THE VALLEY</t>
  </si>
  <si>
    <t>PDP HERITAGE REED DIFFUSER - COCONUT</t>
  </si>
  <si>
    <t>PDP HERITAGE REED DIFFUSER - HONEY ALMOND</t>
  </si>
  <si>
    <t>BODY BUTTER</t>
  </si>
  <si>
    <t>PDP HERITAGE BODY BUTTER - LAVENDER</t>
  </si>
  <si>
    <t>PDP HERITAGE BODY BUTTER - WHITE GARDENIA</t>
  </si>
  <si>
    <t>PDP HERITAGE BODY BUTTER - VERBENA</t>
  </si>
  <si>
    <t>PDP HERITAGE BODY BUTTER - PERSIMMON</t>
  </si>
  <si>
    <t>PDP HERITAGE BODY BUTTER - MILK</t>
  </si>
  <si>
    <t>PDP HERITAGE BODY BUTTER - SEA SALT</t>
  </si>
  <si>
    <t>PDP HERITAGE BODY BUTTER - LILY OF THE VALLEY</t>
  </si>
  <si>
    <t>PDP HERITAGE BODY BUTTER - COCONUT</t>
  </si>
  <si>
    <t>PDP HERITAGE BODY BUTTER - OCEAN AIR</t>
  </si>
  <si>
    <t>PDP HERITAGE BODY BUTTER - HONEY ALMOND</t>
  </si>
  <si>
    <t>30ML HAND CREAM</t>
  </si>
  <si>
    <t>PDP HERITAGE 30ML HAND CREAM - LAVENDER</t>
  </si>
  <si>
    <t>PDP HERITAGE 30ML HAND CREAM - PERSIMMON</t>
  </si>
  <si>
    <t>PDP HERITAGE 30ML HAND CREAM - MILK</t>
  </si>
  <si>
    <t>PDP HERITAGE 30ML HAND CREAM - SEA SALT</t>
  </si>
  <si>
    <t>PDP HERITAGE 30ML HAND CREAM - LILY OF THE VALLEY</t>
  </si>
  <si>
    <t>PDP HERITAGE 30ML HAND CREAM - OCEAN AIR</t>
  </si>
  <si>
    <t>GIFT SET - 150G SOAP + 30ML HAND CREAM</t>
  </si>
  <si>
    <t>PDP HERITAGE GIFT SET 150G SOAP &amp; 30ML HAND CREAM - LAVENDER</t>
  </si>
  <si>
    <t>PDP HERITAGE GIFT SET 150G SOAP &amp; 30ML HAND CREAM - VERBENA</t>
  </si>
  <si>
    <t>PDP HERITAGE GIFT SET 150G SOAP &amp; 30ML HAND CREAM - PERSIMMON</t>
  </si>
  <si>
    <t>PDP HERITAGE GIFT SET 150G SOAP &amp; 30ML HAND CREAM - MILK</t>
  </si>
  <si>
    <t>PDP HERITAGE GIFT SET 150G SOAP &amp; 30ML HAND CREAM - SEA SALT</t>
  </si>
  <si>
    <t>PDP HERITAGE GIFT SET 150G SOAP &amp; 30ML HAND CREAM - LILY OF THE VALLEY</t>
  </si>
  <si>
    <t>PDP HERITAGE GIFT SET 150G SOAP &amp; 30ML HAND CREAM - COCONUT</t>
  </si>
  <si>
    <t>PDP HERITAGE GIFT SET 150G SOAP &amp; 30ML HAND CREAM - OCEAN AIR</t>
  </si>
  <si>
    <t>FLOOR DISPLAY</t>
  </si>
  <si>
    <t>PDP 5 SHELF FLOOR DISPLAY (INCLUDED W/ PURCH)</t>
  </si>
  <si>
    <t>PDP SPECALITY SOAPS</t>
  </si>
  <si>
    <t>SPECALITY SOAPS</t>
  </si>
  <si>
    <t>PDP 150G PINEAPPLE SOAP</t>
  </si>
  <si>
    <t>PURPLE HEART SOAP</t>
  </si>
  <si>
    <t>PDP HEART SOAP 200G GIFT BOX - LAVENDER</t>
  </si>
  <si>
    <t>PDP HEART SOAP 200G CELLO GIFT BAG - LAVENDER</t>
  </si>
  <si>
    <t>PDP LAVENDER</t>
  </si>
  <si>
    <t>PDP LE JARDIN</t>
  </si>
  <si>
    <t>250ML FOAMING SOAP</t>
  </si>
  <si>
    <t>LE JARDIN FOAMING SOAP 250ML - LAVENDER &amp; CASSIS</t>
  </si>
  <si>
    <t>LE JARDIN FOAMING SOAP 250ML - KIWI &amp; WATERLILY</t>
  </si>
  <si>
    <t>LE JARDIN FOAMING SOAP 250ML - LOTUS FLOWER &amp; ANISE</t>
  </si>
  <si>
    <t>LE JARDIN FOAMING SOAP 250ML - RHUBARB &amp; LYCHEE</t>
  </si>
  <si>
    <t>LE JARDIN FOAMING SOAP 250ML - CRANE FLOWER &amp; ORANGE</t>
  </si>
  <si>
    <t>LE JARDIN FOAMING SOAP 250ML - IRIS &amp; PEPPERCORN</t>
  </si>
  <si>
    <t>150G WRAPPED SOAP</t>
  </si>
  <si>
    <t>LE JARDIN 150G SOAP - LAVENDER &amp; CASSIS</t>
  </si>
  <si>
    <t>LE JARDIN 150G SOAP - KIWI &amp; WATERLILY</t>
  </si>
  <si>
    <t>LE JARDIN 150G SOAP - LOTUS FLOWER &amp; ANISE</t>
  </si>
  <si>
    <t>LE JARDIN 150G SOAP - RHUBARB &amp; LYCHEE</t>
  </si>
  <si>
    <t>LE JARDIN 150G SOAP - CRANE FLOWER &amp; ORANGE</t>
  </si>
  <si>
    <t>LE JARDIN 150G SOAP - IRIS &amp; PEPPERCORN</t>
  </si>
  <si>
    <t>LE JARDIN HAND CREAM 30ML - LAVENDER &amp; CASSIS</t>
  </si>
  <si>
    <t>LE JARDIN HAND CREAM 30ML - KIWI &amp; WATERLILY</t>
  </si>
  <si>
    <t>LE JARDIN HAND CREAM 30ML - LOTUS FLOWER &amp; ANISE</t>
  </si>
  <si>
    <t>LE JARDIN HAND CREAM 30ML - RHUBARB &amp; LYCHEE</t>
  </si>
  <si>
    <t>LE JARDIN HAND CREAM 30ML - CRANE FLOWER &amp; ORANGE</t>
  </si>
  <si>
    <t>LE JARDIN HAND CREAM 30ML - IRIS &amp; PEPPERCORN</t>
  </si>
  <si>
    <t>3.50Z CANDLE</t>
  </si>
  <si>
    <t>LE JARDIN CANDLE 3.5OZ - KIWI &amp; WATERLILY</t>
  </si>
  <si>
    <t>LE JARDIN CANDLE 3.5OZ - RHUBARB &amp; LYCHEE</t>
  </si>
  <si>
    <t>LE JARDIN DISPLAY</t>
  </si>
  <si>
    <t>PDP HONEY COLLECTION</t>
  </si>
  <si>
    <t>HONEY COLLECTION</t>
  </si>
  <si>
    <t>HONEY COLLECTION - SOAP BAR</t>
  </si>
  <si>
    <t>HONEY COLLECTION - HAND CREAM</t>
  </si>
  <si>
    <t>HONEY COLLECTION - BODY SCRUB</t>
  </si>
  <si>
    <t>HONEY COLLECTION - LIP BALM</t>
  </si>
  <si>
    <t>HONEY COLLECTION - BODY BUTTER</t>
  </si>
  <si>
    <t>HONEY GIFT SET OF 3</t>
  </si>
  <si>
    <t>HONEY GIFT SET</t>
  </si>
  <si>
    <t>PDP MENS 63 COLLECTION</t>
  </si>
  <si>
    <t>MENS 63 COLLECTION</t>
  </si>
  <si>
    <t>MEN'S NO 63 - SHAVE BRUSH ALUMINUM HANDLE</t>
  </si>
  <si>
    <t>MEN'S NO 63 - CUBE SOAP 200G</t>
  </si>
  <si>
    <t>MEN'S NO 63 - 75ML AFTER-SHAVE</t>
  </si>
  <si>
    <t>MEN'S NO 63 - 75ML SHAVE CREAM</t>
  </si>
  <si>
    <t>MEN'S NO 63 - BEARD OIL</t>
  </si>
  <si>
    <t>MEN'S NO 63 - SHOWER GEL 240ML</t>
  </si>
  <si>
    <t>SOAP ON A ROPE - MEN'S NO 63</t>
  </si>
  <si>
    <t>MEN'S NO 63 - HAND CREAM 50ML</t>
  </si>
  <si>
    <t>MEN'S NO 63 - LOTION 240ML</t>
  </si>
  <si>
    <t>MEN'S NO 63 - EAU DE TOILETTE 100ML</t>
  </si>
  <si>
    <t>MEN'S NO 63 - SHAVE SOAP IN TIN 150G</t>
  </si>
  <si>
    <t>MEN'S NO 63 - CANDLE</t>
  </si>
  <si>
    <t>MENS 63 GIFT SET</t>
  </si>
  <si>
    <t>PDP BERGAMOT &amp;THYME COLLECTION</t>
  </si>
  <si>
    <t>BERGAMOT &amp;THYME COLLECTION</t>
  </si>
  <si>
    <t>BERGAMOT &amp; THYME - 75ML MEN'S AFTER-SHAVE BALM W/SHEA</t>
  </si>
  <si>
    <t>BERGAMOT &amp; THYME - 75ML MEN'S SHAVE CREAM W/SHEA</t>
  </si>
  <si>
    <t>BERGAMOT &amp; THYME - MEN'S SHAVE SOAP IN TIN</t>
  </si>
  <si>
    <t>BERGAMOT &amp; THYME - 30ML BEARD OIL</t>
  </si>
  <si>
    <t>BERGAMOT &amp; THYME - HAIR AND BODY WASH</t>
  </si>
  <si>
    <t>BERGAMOT &amp; THYME - SHEA BUTTER SOAP GIFT BOX 200G</t>
  </si>
  <si>
    <t>BERGAMOT &amp; THYME - BODY LOTION 250ML</t>
  </si>
  <si>
    <t>BERGAMOT &amp; THYME - FACE &amp; BEARD CREAM</t>
  </si>
  <si>
    <t>PDP - SHAVING CUP</t>
  </si>
  <si>
    <t>BERGAMOT &amp; THYME - CUBE SOAP 200G</t>
  </si>
  <si>
    <t>BERGAMOT &amp; THYME - CANDLE</t>
  </si>
  <si>
    <t>SOAP ON A ROPE - BERGAMOT &amp; THYME</t>
  </si>
  <si>
    <t>BERGAMOT &amp;THYME SHAVE SET OF 4</t>
  </si>
  <si>
    <t>PDP ALOE COLLECTION</t>
  </si>
  <si>
    <t>ALOE COLLECTION</t>
  </si>
  <si>
    <t>ALOE COLLECTION - HAND CREAM</t>
  </si>
  <si>
    <t>ALOE COLLECTION - FACE AND BODY CREAM</t>
  </si>
  <si>
    <t>LAVENDER COLLECTION - LAVENDER BLOSSOM 130G</t>
  </si>
  <si>
    <t>LAVENDER COLLECTION - MASSAGE OIL 250ML</t>
  </si>
  <si>
    <t>LAVENDER COLLECTION - BATH SALTS - CHAMOMILE 500G</t>
  </si>
  <si>
    <t>LAVENDER COLLECTION - BATH SALTS - ELDERFLOWER 500G</t>
  </si>
  <si>
    <t>LAVENDER COLLECTION - LINEN WATER REFILL 1L</t>
  </si>
  <si>
    <t>PDP KEY BOTANIQUE</t>
  </si>
  <si>
    <t>KEY BOTANIQUE COLLECTION</t>
  </si>
  <si>
    <t>BOTANIQUE GIFT SET - SPIRULINA &amp; VITAMIN E</t>
  </si>
  <si>
    <t>BOTANIQUE GIFT SET - CBD &amp; HONEY</t>
  </si>
  <si>
    <t>BOTANIQUE GIFT SET - PUMPKIN &amp; YERBA MATE</t>
  </si>
  <si>
    <t>PDP SHEA COLLECTION</t>
  </si>
  <si>
    <t>SHEA COLLECTION</t>
  </si>
  <si>
    <t>TENT CARD - SHEA BUTTER</t>
  </si>
  <si>
    <t>SHEA - 500ML SHEA BODY BUTTER - UNSCENTED</t>
  </si>
  <si>
    <t>SHEA - 75ML SHEA BUTTER HAND CREAM - ORIGINAL</t>
  </si>
  <si>
    <t>SHEA - 75ML SHEA BUTTER HAND CREAM - LAVENDER</t>
  </si>
  <si>
    <t>SHEA - 75ML SHEA BUTTER HAND CREAM - VERBENA</t>
  </si>
  <si>
    <t>SHEA - 30ML 100% SHEA BUTTER SKIN TREATMENT</t>
  </si>
  <si>
    <t>SHEA - SHEA BUTTER 150G HAND CUT SOAP - ORIGINAL</t>
  </si>
  <si>
    <t>PDP ARGAN COLLECTION</t>
  </si>
  <si>
    <t>ARGAN COLLECTION</t>
  </si>
  <si>
    <t>ARGAN OIL 15ML - LAVENDER</t>
  </si>
  <si>
    <t>ARGAN OIL 15ML - SWEET ORANGE</t>
  </si>
  <si>
    <t>ARGAN CLEANSING OIL - SWEET ORANGE</t>
  </si>
  <si>
    <t>PDP MARSEILLE COLLECTION</t>
  </si>
  <si>
    <t>MARSEILLE COLLECTION</t>
  </si>
  <si>
    <t>250G SOAP - OLIVE OIL</t>
  </si>
  <si>
    <t>300G SOAP - REFINED NATURAL MARSEILLE</t>
  </si>
  <si>
    <t>350G SOAP - OLIVE OIL/LAVENDER</t>
  </si>
  <si>
    <t>PDP SOAP ON A ROPE</t>
  </si>
  <si>
    <t>SOAP ON A ROPE</t>
  </si>
  <si>
    <t>SOAP ON A ROPE - LAVENDER</t>
  </si>
  <si>
    <t>SOAP ON A ROPE - MIRABELLE</t>
  </si>
  <si>
    <t>SOAP ON A ROPE - SAGE</t>
  </si>
  <si>
    <t>SOAP ON A ROPE - SANDALWOOD</t>
  </si>
  <si>
    <t>SOAP ON A ROPE - SEA SALT</t>
  </si>
  <si>
    <t>VM CLASSICA</t>
  </si>
  <si>
    <t>200G WRAPPED SOAP</t>
  </si>
  <si>
    <t>VIA MERCATO SOAP 200G NO4 - VIOLETS MAGNOLIA &amp; AMBER</t>
  </si>
  <si>
    <t>VIA MERCATO SOAP 200G NO1 - BERGAMOT PATCHOULI &amp; ROSEWOOD</t>
  </si>
  <si>
    <t>VIA MERCATO SOAP 200G NO3 - PEPE ROSA LAVENDER &amp; VANILLA BEAN</t>
  </si>
  <si>
    <t>VIA MERCATO SOAP 200G NO7 - PEACH FIG BLOSSOM &amp; ROSE</t>
  </si>
  <si>
    <t>VIA MERCATO SOAP 200G NO5 - WATER LILY &amp; SANDALWOOD</t>
  </si>
  <si>
    <t>VIA MERCATO SOAP 200G NO2 - GREEN TEA &amp; WHITE MUSK</t>
  </si>
  <si>
    <t>50G WRAPPED SOAP</t>
  </si>
  <si>
    <t>VIA MERCATO MINI SOAPS 50G NO2 - GREEN TEA &amp; WHITE MUSK</t>
  </si>
  <si>
    <t>VIA MERCATO MINI SOAPS 50G NO5 - WATERLILY &amp; SANDALWOOD</t>
  </si>
  <si>
    <t>VIA MERCATO MINI SOAPS 50G NO8 - CLOVE VANILLA &amp; ORANGE</t>
  </si>
  <si>
    <t>VIA MERCATO MINI SOAPS 50G NO9 - GRAPE BLACKCURRANT &amp; MUSK</t>
  </si>
  <si>
    <t>VIA MERCATO MINI SOAP SET OF 9</t>
  </si>
  <si>
    <t>VIA MERCATO LIQUID HAND SOAP NO1 - BERGAMOT PATCHOULI &amp; ROSEWOOD</t>
  </si>
  <si>
    <t>VIA MERCATO LIQUID HAND SOAP NO4 - VIOLETS MAGNOLIA &amp; AMBER</t>
  </si>
  <si>
    <t>VIA MERCATO LIQUID HAND SOAP NO5 - WATERLILY &amp; SANDALWOOD</t>
  </si>
  <si>
    <t>MISC</t>
  </si>
  <si>
    <t>VIA MERCATO TABLETOP DISPLAYER</t>
  </si>
  <si>
    <t>TENT CARD - VIA MERCATO</t>
  </si>
  <si>
    <t>VM NATALE (2024)</t>
  </si>
  <si>
    <t>VIA MERCATO NATALE LIQUID SOAP - SPICED WHISKEY</t>
  </si>
  <si>
    <t>BODY LOTION</t>
  </si>
  <si>
    <t>VIA MERCATO NATALE BODY LOTION - SPICED WHISKEY</t>
  </si>
  <si>
    <t>VIA MERCATO NATALE BODY LOTION - ORANGE GINGER SNAP</t>
  </si>
  <si>
    <t>VIA MERCATO NATALE BODY LOTION - WHITE SPRUCE</t>
  </si>
  <si>
    <t>REED DIFFUSER</t>
  </si>
  <si>
    <t>VIA MERCATO NATALE REED DIFFUSER - SPICED WHISKEY</t>
  </si>
  <si>
    <t>ROOM SPRAY</t>
  </si>
  <si>
    <t>VIA MERCATO NATALE ROOM SPRAY - SPICED WHISKEY</t>
  </si>
  <si>
    <t>VIA MERCATO NATALE ROOM SPRAY - ORANGE GINGER SNAP</t>
  </si>
  <si>
    <t>VIA MERCATO NATALE ROOM SPRAY - WHITE SPRUCE</t>
  </si>
  <si>
    <t>CANDLE</t>
  </si>
  <si>
    <t>VIA MERCATO NATALE CANDLE - ORANGE GINGER SNAP</t>
  </si>
  <si>
    <t>VIA MERCATO NATALE CANDLE - WHITE SPRUCE</t>
  </si>
  <si>
    <t>SOAP GIFT SETS</t>
  </si>
  <si>
    <t>VIA MERCATO NATALE GIFT SET X 4 50G SOAP</t>
  </si>
  <si>
    <t>VIA MERCATO NATALE ORNAMENT SOAP - (3X6) WHITE SPRUCE,  SPICED WHISKEY, ORANGE GINGERSNAP</t>
  </si>
  <si>
    <t>GNOMES COLLECTION</t>
  </si>
  <si>
    <t>VM NATALE - GNOMES HAND CREAM GIFT SET (3 X 30ML)</t>
  </si>
  <si>
    <t>VM NATALE - GNOMES SHEA BUTTER SOAP GIFT SET (3 X 50G)</t>
  </si>
  <si>
    <t>BUBBLE BATH COLLECTION</t>
  </si>
  <si>
    <t>BUBBLE BATH GIFT - JASMINE</t>
  </si>
  <si>
    <t>BUBBLE BATH GIFT - SANDALWOOD</t>
  </si>
  <si>
    <t>BUBBLE BATH GIFT - WATERLILY</t>
  </si>
  <si>
    <t>VM AUTUNNO (2024)</t>
  </si>
  <si>
    <t>VIA MERCATO AUTUNNO LIQUID SOAP - BOURBON &amp; HONEY</t>
  </si>
  <si>
    <t>VIA MERCATO AUTUNNO LIQUID SOAP - WARM CARAMEL</t>
  </si>
  <si>
    <t>VIA MERCATO AUTUNNO BODY LOTION - PUMPKIN SPICE</t>
  </si>
  <si>
    <t>VIA MERCATO AUTUNNO BODY LOTION - WARM CARAMEL</t>
  </si>
  <si>
    <t>VIA MERCATO AUTUNNO REED DIFFUSER - BOURBON &amp; HONEY</t>
  </si>
  <si>
    <t>VIA MERCATO AUTUNNO REED DIFFUSER - PUMPKIN SPICE</t>
  </si>
  <si>
    <t>VIA MERCATO AUTUNNO REED DIFFUSER - WARM CARAMEL</t>
  </si>
  <si>
    <t>VIA MERCATO AUTUNNO ROOM SPRAY - BOURBON &amp; HONEY</t>
  </si>
  <si>
    <t>VIA MERCATO AUTUNNO ROOM SPRAY - PUMPKIN SPICE</t>
  </si>
  <si>
    <t>VIA MERCATO AUTUNNO ROOM SPRAY - WARM CARAMEL</t>
  </si>
  <si>
    <t>VIA MERCATO AUTUNNO CANDLE - BOURBON &amp; HONEY</t>
  </si>
  <si>
    <t>VIA MERCATO AUTUNNO CANDLE - PUMPKIN SPICE</t>
  </si>
  <si>
    <t>VIA MERCATO AUTUNNO CANDLE - WARM CARAMEL</t>
  </si>
  <si>
    <t>VIA MERCATO AUTUNNO GIFT SET X 4 50G SOAP</t>
  </si>
  <si>
    <t>VM BELLA</t>
  </si>
  <si>
    <t>100G GLYCERIN SOAP</t>
  </si>
  <si>
    <t>BELLA SOAP GIFT SET OF 6</t>
  </si>
  <si>
    <t>BODY WASH</t>
  </si>
  <si>
    <t>BELLA SHIMMER MOISTURIZER NO2 - SOUR CHERRIES &amp; POMEGRANATE</t>
  </si>
  <si>
    <t>URBANA</t>
  </si>
  <si>
    <t>SPA PRIVE COLLECTION</t>
  </si>
  <si>
    <t>SPA PRIVE - BACK STRAP BAMBOO</t>
  </si>
  <si>
    <t>SPA PRIVE - BAMBOO POUF</t>
  </si>
  <si>
    <t>SPA PRIVE - SOAP MITT BAMBOO</t>
  </si>
  <si>
    <t>SPA PRIVE - BAMBOO HAIR BAND</t>
  </si>
  <si>
    <t>SPA PRIVE - BAMBOO HAIR WRAP</t>
  </si>
  <si>
    <t>SPA PRIVE - LOOFAH IN THE RAW</t>
  </si>
  <si>
    <t>SPA PRIVE - BOUCLÉ BATH MITT</t>
  </si>
  <si>
    <t>SPA PRIVE - REUSEABLE FACE PADS - 10 PACK</t>
  </si>
  <si>
    <t>SPA PRIVE - BAMBOO ROUND BODY BRUSH</t>
  </si>
  <si>
    <t>SPA PRIVE - FACE BRUSH</t>
  </si>
  <si>
    <t>SPA PRIVE - SHOWER CAP</t>
  </si>
  <si>
    <t>SPA PRIVE - MOISTURIZING GLOVES</t>
  </si>
  <si>
    <t>SPA PRIVE - MICROFIBRE BATH PILLOW</t>
  </si>
  <si>
    <t>SPA PRIVE - BODY BUFFER</t>
  </si>
  <si>
    <t>SPA PRIVE - STIMULATING BODY BRUSH</t>
  </si>
  <si>
    <t>SPA PRIVE - FOOT PADDLE BAMBOO</t>
  </si>
  <si>
    <t>SPA PRIVE - NAIL BRUSH</t>
  </si>
  <si>
    <t>SPA PRIVE - VOLCANIC PUMICE STONE</t>
  </si>
  <si>
    <t>SPA PRIVE - MOISTURIZING BOOTIES</t>
  </si>
  <si>
    <t>SPA PRIVE - EXFOLIATING GLOVES</t>
  </si>
  <si>
    <t>SPA PRIVE - SILK EYE PILLOW W/LAVENDER</t>
  </si>
  <si>
    <t>SPA PRIVE - PUMICE STONE W/NAIL BRUSH</t>
  </si>
  <si>
    <t>SPA PRIVE - CELLULITE BRUSH</t>
  </si>
  <si>
    <t>SPA PRIVE - FACIAL SOAP BAR - PINK CLAY</t>
  </si>
  <si>
    <t>SPA PRIVE - FACIAL SOAP BAR - EGG WHITE</t>
  </si>
  <si>
    <t>SPA PRIVE - FACIAL SOAP BAR - CHARCOAL</t>
  </si>
  <si>
    <t>SPA PRIVE - 5' SPINNER DISPLAY</t>
  </si>
  <si>
    <t>SPA PRIVE HOMMES COLLECTION</t>
  </si>
  <si>
    <t>SPA PRIVE HOMMES - CHARCOAL EXFOLIATING GLOVES</t>
  </si>
  <si>
    <t>SPA PRIVE HOMMES - BAMBOO CHARCOAL POUF</t>
  </si>
  <si>
    <t>SPA PRIVE HOMMES - BAMBOO CHARCOAL BATH MITT</t>
  </si>
  <si>
    <t>SPA PRIVE HOMMES - BAMBOO CHARCOAL FACE PAD</t>
  </si>
  <si>
    <t>DE LA TERRE</t>
  </si>
  <si>
    <t>DE LA TERRE - UNSCENTED FACE CREAM 50ML</t>
  </si>
  <si>
    <t>DE LA TERRE - UNSCENTED BODY WASH 200ML</t>
  </si>
  <si>
    <t>DRESDNER ESSENZ</t>
  </si>
  <si>
    <t>DRESDNER - SPARKLING BATH PACKET - SPRUCE &amp; EUCALYPTUS</t>
  </si>
  <si>
    <t>DRESDNER - HEALTH BATH PACKET - JUNIPER ROSEMARY</t>
  </si>
  <si>
    <t>DRESDNER - HEALTH BATH PACKET - LAVENDER HOP</t>
  </si>
  <si>
    <t>DRESDNER - HEALTH BATH PACKET - DEEP RELAXATION</t>
  </si>
  <si>
    <t>DRESDNER - HEALTH BATH PACKET - THYME &amp; HONEY</t>
  </si>
  <si>
    <t>TEA + TONIC</t>
  </si>
  <si>
    <t>TEA + TONIC - FACE TONER</t>
  </si>
  <si>
    <t>TEA + TONIC - EYE SERUM</t>
  </si>
  <si>
    <t>TEA + TONIC - FACE SERUM</t>
  </si>
  <si>
    <t>TEA + TONIC - FACE HYDRATING MIST</t>
  </si>
  <si>
    <t>TERRAVITA</t>
  </si>
  <si>
    <t>TERRAVITA WOOD DISPLAYER</t>
  </si>
  <si>
    <t>TERRAVITA GIFT SET - ALMOND</t>
  </si>
  <si>
    <t>TERRAVITA GIFT SET - ARGAN</t>
  </si>
  <si>
    <t>TERRAVITA GIFT SET - OLIVE</t>
  </si>
  <si>
    <t>TERRAVITA GIFT SET - VANILLA</t>
  </si>
  <si>
    <t>PRE DE PROVENCE TABLETOP DISPLAYER</t>
  </si>
  <si>
    <t>PDP - SAVON SOAP DISH</t>
  </si>
  <si>
    <t>PRE DE PROVENCE CERAMIC SOAP &amp; LOTION CADDY</t>
  </si>
  <si>
    <t>PDP - TUBE ROLLER KEY</t>
  </si>
  <si>
    <t>PRE DE PROVENCE - SOAP DISH</t>
  </si>
  <si>
    <t>PRE DE PROVENCE - LE BAIN SOAP DISH</t>
  </si>
  <si>
    <t>PRE DE PROVENCE 6' FLOOR DISPLAYER</t>
  </si>
  <si>
    <t>Collection</t>
  </si>
  <si>
    <t>HERITAGE</t>
  </si>
  <si>
    <t>SPECIALTY GIFT</t>
  </si>
  <si>
    <t>LAVENDER COLLECTION</t>
  </si>
  <si>
    <t>LE JARDIN</t>
  </si>
  <si>
    <t>MEN'S 63</t>
  </si>
  <si>
    <t>BERGAMOT &amp; THYME</t>
  </si>
  <si>
    <t>ALOE</t>
  </si>
  <si>
    <t>PDP SHEA</t>
  </si>
  <si>
    <t>ARGAN LAVENDER</t>
  </si>
  <si>
    <t>ARGAN SWEET ORANGE</t>
  </si>
  <si>
    <t>MARSEILLE</t>
  </si>
  <si>
    <t>VIA MERCATO</t>
  </si>
  <si>
    <t>VIA MERCATO - NATALE</t>
  </si>
  <si>
    <t>VIA MERCATO - NATALE - GNOMES</t>
  </si>
  <si>
    <t>VIA MERCATO - AUTUNNO</t>
  </si>
  <si>
    <t>BELLA</t>
  </si>
  <si>
    <t>URBANA - SPA PRIVE</t>
  </si>
  <si>
    <t>URBANA - SPA PRIVE HOMMES</t>
  </si>
  <si>
    <t>PDP - HARD GOODS</t>
  </si>
  <si>
    <t>Minimum Quanity</t>
  </si>
  <si>
    <t>STANDARD WSLE PRICE</t>
  </si>
  <si>
    <t>MSRP</t>
  </si>
  <si>
    <t>MAP</t>
  </si>
  <si>
    <t>Catalog Page</t>
  </si>
  <si>
    <t>010.011.</t>
  </si>
  <si>
    <t>012.013.</t>
  </si>
  <si>
    <t>020.021.</t>
  </si>
  <si>
    <t>018.019.</t>
  </si>
  <si>
    <t>024.029.</t>
  </si>
  <si>
    <t>014.015.</t>
  </si>
  <si>
    <t>022.023.</t>
  </si>
  <si>
    <t>036.039.</t>
  </si>
  <si>
    <t>034.035.</t>
  </si>
  <si>
    <t>044.045.</t>
  </si>
  <si>
    <t>048.049.</t>
  </si>
  <si>
    <t>054.055.</t>
  </si>
  <si>
    <t>056.057.</t>
  </si>
  <si>
    <t>040.041.</t>
  </si>
  <si>
    <t>052.053.</t>
  </si>
  <si>
    <t>058.059.</t>
  </si>
  <si>
    <t>030.031.</t>
  </si>
  <si>
    <t>062.063.</t>
  </si>
  <si>
    <t>064.065.</t>
  </si>
  <si>
    <t>074.075.</t>
  </si>
  <si>
    <t>076.077.</t>
  </si>
  <si>
    <t>078.079.</t>
  </si>
  <si>
    <t>082.083.</t>
  </si>
  <si>
    <t>070.071.</t>
  </si>
  <si>
    <t>066.067.</t>
  </si>
  <si>
    <t>084.091.</t>
  </si>
  <si>
    <t>092.093.</t>
  </si>
  <si>
    <t>080.081.</t>
  </si>
  <si>
    <t>OTHER COLLECTIONS</t>
  </si>
  <si>
    <t>35420LV</t>
  </si>
  <si>
    <t>35421LV</t>
  </si>
  <si>
    <t>35421LVT</t>
  </si>
  <si>
    <t>35423LV</t>
  </si>
  <si>
    <t>35423LVT</t>
  </si>
  <si>
    <t>35424LV</t>
  </si>
  <si>
    <t>35425LV</t>
  </si>
  <si>
    <t>01006LV</t>
  </si>
  <si>
    <t>LAVENDER COLLECTION - 150G WRAPPED SOAP BAR</t>
  </si>
  <si>
    <t>LAVENDER COLLECTION - 75 ML HAND CREAM</t>
  </si>
  <si>
    <t>TESTER - LAVENDER COLLECTION - 75 ML HAND CREAM</t>
  </si>
  <si>
    <t>LAVENDER COLLECTION - 500ML LIQUID SOAP</t>
  </si>
  <si>
    <t>TESTER - LAVENDER COLLECTION - 500ML LIQUID SOAP</t>
  </si>
  <si>
    <t>LAVENDER COLLECTION - 400ML BODY WASH</t>
  </si>
  <si>
    <t>LAVENDER COLLECTION - GIFT SET</t>
  </si>
  <si>
    <t>TENT CARD - LAVENDER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</si>
</sst>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0B7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/>
    <xf numFmtId="0" fontId="3" fillId="5" borderId="0" xfId="0" applyFont="1" applyFill="1"/>
    <xf numFmtId="0" fontId="3" fillId="4" borderId="0" xfId="0" applyFont="1" applyFill="1"/>
    <xf numFmtId="0" fontId="3" fillId="7" borderId="0" xfId="0" applyFont="1" applyFill="1"/>
    <xf numFmtId="0" fontId="3" fillId="8" borderId="0" xfId="0" applyFont="1" applyFill="1"/>
    <xf numFmtId="1" fontId="5" fillId="0" borderId="0" xfId="0" applyNumberFormat="1" applyFont="1" applyAlignment="1">
      <alignment horizontal="left" vertical="center"/>
    </xf>
    <xf numFmtId="0" fontId="2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5" borderId="0" xfId="0" applyFont="1" applyFill="1"/>
    <xf numFmtId="49" fontId="2" fillId="2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49" fontId="3" fillId="6" borderId="0" xfId="0" applyNumberFormat="1" applyFont="1" applyFill="1" applyAlignment="1">
      <alignment horizontal="center"/>
    </xf>
    <xf numFmtId="49" fontId="3" fillId="5" borderId="0" xfId="0" applyNumberFormat="1" applyFont="1" applyFill="1" applyAlignment="1">
      <alignment horizontal="center"/>
    </xf>
    <xf numFmtId="49" fontId="3" fillId="4" borderId="0" xfId="0" applyNumberFormat="1" applyFont="1" applyFill="1" applyAlignment="1">
      <alignment horizontal="center"/>
    </xf>
    <xf numFmtId="49" fontId="3" fillId="7" borderId="0" xfId="0" applyNumberFormat="1" applyFont="1" applyFill="1" applyAlignment="1">
      <alignment horizontal="center"/>
    </xf>
    <xf numFmtId="49" fontId="3" fillId="8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49" fontId="2" fillId="9" borderId="0" xfId="0" applyNumberFormat="1" applyFont="1" applyFill="1" applyAlignment="1">
      <alignment horizontal="center" vertical="center" wrapText="1"/>
    </xf>
    <xf numFmtId="49" fontId="2" fillId="10" borderId="0" xfId="0" applyNumberFormat="1" applyFont="1" applyFill="1" applyAlignment="1">
      <alignment horizontal="center" vertical="center" wrapText="1"/>
    </xf>
    <xf numFmtId="49" fontId="2" fillId="11" borderId="0" xfId="0" applyNumberFormat="1" applyFont="1" applyFill="1" applyAlignment="1">
      <alignment horizontal="center" vertical="center" wrapText="1"/>
    </xf>
    <xf numFmtId="49" fontId="2" fillId="1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5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2" fillId="6" borderId="0" xfId="0" applyFont="1" applyFill="1"/>
    <xf numFmtId="0" fontId="2" fillId="4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2" fillId="1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164" fontId="6" fillId="5" borderId="0" xfId="1" applyNumberFormat="1" applyFont="1" applyFill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164" fontId="2" fillId="4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164" fontId="3" fillId="0" borderId="0" xfId="1" applyNumberFormat="1" applyFont="1"/>
    <xf numFmtId="44" fontId="3" fillId="0" borderId="0" xfId="0" applyNumberFormat="1" applyFont="1"/>
    <xf numFmtId="164" fontId="3" fillId="0" borderId="0" xfId="1" applyNumberFormat="1" applyFont="1" applyFill="1"/>
    <xf numFmtId="164" fontId="2" fillId="5" borderId="0" xfId="1" applyNumberFormat="1" applyFont="1" applyFill="1" applyAlignment="1">
      <alignment horizontal="center" vertical="center" wrapText="1"/>
    </xf>
    <xf numFmtId="164" fontId="2" fillId="6" borderId="0" xfId="1" applyNumberFormat="1" applyFont="1" applyFill="1" applyAlignment="1">
      <alignment horizontal="center" vertical="center" wrapText="1"/>
    </xf>
    <xf numFmtId="164" fontId="3" fillId="6" borderId="0" xfId="1" applyNumberFormat="1" applyFont="1" applyFill="1"/>
    <xf numFmtId="44" fontId="3" fillId="6" borderId="0" xfId="0" applyNumberFormat="1" applyFont="1" applyFill="1"/>
    <xf numFmtId="164" fontId="3" fillId="5" borderId="0" xfId="1" applyNumberFormat="1" applyFont="1" applyFill="1"/>
    <xf numFmtId="164" fontId="3" fillId="4" borderId="0" xfId="1" applyNumberFormat="1" applyFont="1" applyFill="1"/>
    <xf numFmtId="164" fontId="3" fillId="7" borderId="0" xfId="1" applyNumberFormat="1" applyFont="1" applyFill="1"/>
    <xf numFmtId="164" fontId="3" fillId="8" borderId="0" xfId="1" applyNumberFormat="1" applyFont="1" applyFill="1"/>
    <xf numFmtId="164" fontId="2" fillId="9" borderId="0" xfId="1" applyNumberFormat="1" applyFont="1" applyFill="1" applyAlignment="1">
      <alignment horizontal="center" vertical="center" wrapText="1"/>
    </xf>
    <xf numFmtId="164" fontId="2" fillId="10" borderId="0" xfId="1" applyNumberFormat="1" applyFont="1" applyFill="1" applyAlignment="1">
      <alignment horizontal="center" vertical="center" wrapText="1"/>
    </xf>
    <xf numFmtId="164" fontId="2" fillId="11" borderId="0" xfId="1" applyNumberFormat="1" applyFont="1" applyFill="1" applyAlignment="1">
      <alignment horizontal="center" vertical="center" wrapText="1"/>
    </xf>
    <xf numFmtId="164" fontId="2" fillId="12" borderId="0" xfId="1" applyNumberFormat="1" applyFont="1" applyFill="1" applyAlignment="1">
      <alignment horizontal="center" vertical="center" wrapText="1"/>
    </xf>
    <xf numFmtId="16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1" applyNumberFormat="1" applyFont="1" applyFill="1"/>
    <xf numFmtId="44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0" xfId="1" applyNumberFormat="1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2" fillId="13" borderId="0" xfId="0" applyFont="1" applyFill="1" applyAlignment="1">
      <alignment horizontal="left" vertical="center" wrapText="1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/>
  </cellXfs>
  <cellStyles count="2">
    <cellStyle name="Currency" xfId="1" builtinId="4"/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4AA4-665D-4AED-8A3C-F6F50AC53776}">
  <dimension ref="A1:I516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18.42578125" style="5" bestFit="1" customWidth="1"/>
    <col min="2" max="2" width="14.140625" style="24" customWidth="1"/>
    <col min="3" max="3" width="60.85546875" style="5" customWidth="1"/>
    <col min="4" max="4" width="26.7109375" style="55" bestFit="1" customWidth="1"/>
    <col min="5" max="5" width="9.140625" style="6"/>
    <col min="6" max="6" width="9.140625" style="76"/>
    <col min="7" max="8" width="10" style="5" customWidth="1"/>
    <col min="9" max="9" width="9.140625" style="6"/>
  </cols>
  <sheetData>
    <row r="1" spans="1:9" ht="45" x14ac:dyDescent="0.25">
      <c r="A1" s="1" t="s">
        <v>0</v>
      </c>
      <c r="B1" s="20" t="s">
        <v>304</v>
      </c>
      <c r="C1" s="1" t="s">
        <v>591</v>
      </c>
      <c r="D1" s="51" t="s">
        <v>969</v>
      </c>
      <c r="E1" s="8" t="s">
        <v>989</v>
      </c>
      <c r="F1" s="72" t="s">
        <v>990</v>
      </c>
      <c r="G1" s="7" t="s">
        <v>991</v>
      </c>
      <c r="H1" s="7" t="s">
        <v>992</v>
      </c>
      <c r="I1" s="1" t="s">
        <v>993</v>
      </c>
    </row>
    <row r="2" spans="1:9" x14ac:dyDescent="0.25">
      <c r="A2" s="2"/>
      <c r="B2" s="21"/>
      <c r="C2" s="37" t="s">
        <v>592</v>
      </c>
      <c r="D2" s="52"/>
      <c r="E2" s="2"/>
      <c r="F2" s="73"/>
      <c r="G2" s="2"/>
      <c r="H2" s="2"/>
      <c r="I2" s="2"/>
    </row>
    <row r="3" spans="1:9" x14ac:dyDescent="0.25">
      <c r="A3" s="3"/>
      <c r="B3" s="22"/>
      <c r="C3" s="38" t="s">
        <v>593</v>
      </c>
      <c r="D3" s="53"/>
      <c r="E3" s="3"/>
      <c r="F3" s="74"/>
      <c r="G3" s="3"/>
      <c r="H3" s="3"/>
      <c r="I3" s="3"/>
    </row>
    <row r="4" spans="1:9" x14ac:dyDescent="0.25">
      <c r="A4" s="5" t="s">
        <v>1</v>
      </c>
      <c r="B4" s="24" t="s">
        <v>305</v>
      </c>
      <c r="C4" s="5" t="s">
        <v>594</v>
      </c>
      <c r="D4" s="55" t="s">
        <v>970</v>
      </c>
      <c r="E4" s="6">
        <v>1</v>
      </c>
      <c r="F4" s="76" t="e">
        <v>#N/A</v>
      </c>
      <c r="G4" s="76" t="e">
        <v>#N/A</v>
      </c>
      <c r="H4" s="76" t="e">
        <v>#N/A</v>
      </c>
      <c r="I4" s="91" t="s">
        <v>994</v>
      </c>
    </row>
    <row r="5" spans="1:9" x14ac:dyDescent="0.25">
      <c r="A5" s="5" t="s">
        <v>2</v>
      </c>
      <c r="B5" s="24" t="s">
        <v>306</v>
      </c>
      <c r="C5" s="5" t="s">
        <v>595</v>
      </c>
      <c r="D5" s="55" t="s">
        <v>970</v>
      </c>
      <c r="E5" s="6">
        <v>36</v>
      </c>
      <c r="F5" s="76">
        <v>1</v>
      </c>
      <c r="G5" s="76">
        <v>2.95</v>
      </c>
      <c r="H5" s="76">
        <v>1.95</v>
      </c>
      <c r="I5" s="91" t="s">
        <v>994</v>
      </c>
    </row>
    <row r="6" spans="1:9" x14ac:dyDescent="0.25">
      <c r="A6" s="5" t="s">
        <v>3</v>
      </c>
      <c r="B6" s="24" t="s">
        <v>307</v>
      </c>
      <c r="C6" s="5" t="s">
        <v>596</v>
      </c>
      <c r="D6" s="55" t="s">
        <v>970</v>
      </c>
      <c r="E6" s="6">
        <v>36</v>
      </c>
      <c r="F6" s="76">
        <v>1</v>
      </c>
      <c r="G6" s="76">
        <v>2.95</v>
      </c>
      <c r="H6" s="76">
        <v>1.95</v>
      </c>
      <c r="I6" s="91" t="s">
        <v>994</v>
      </c>
    </row>
    <row r="7" spans="1:9" x14ac:dyDescent="0.25">
      <c r="A7" s="5" t="s">
        <v>4</v>
      </c>
      <c r="B7" s="24" t="s">
        <v>308</v>
      </c>
      <c r="C7" s="5" t="s">
        <v>597</v>
      </c>
      <c r="D7" s="55" t="s">
        <v>970</v>
      </c>
      <c r="E7" s="6">
        <v>36</v>
      </c>
      <c r="F7" s="76">
        <v>1</v>
      </c>
      <c r="G7" s="76">
        <v>2.95</v>
      </c>
      <c r="H7" s="76">
        <v>1.95</v>
      </c>
      <c r="I7" s="91" t="s">
        <v>994</v>
      </c>
    </row>
    <row r="8" spans="1:9" x14ac:dyDescent="0.25">
      <c r="A8" s="5" t="s">
        <v>5</v>
      </c>
      <c r="B8" s="24" t="s">
        <v>309</v>
      </c>
      <c r="C8" s="5" t="s">
        <v>598</v>
      </c>
      <c r="D8" s="55" t="s">
        <v>970</v>
      </c>
      <c r="E8" s="6">
        <v>36</v>
      </c>
      <c r="F8" s="76">
        <v>1</v>
      </c>
      <c r="G8" s="76">
        <v>2.95</v>
      </c>
      <c r="H8" s="76">
        <v>1.95</v>
      </c>
      <c r="I8" s="91" t="s">
        <v>994</v>
      </c>
    </row>
    <row r="9" spans="1:9" x14ac:dyDescent="0.25">
      <c r="A9" s="5" t="s">
        <v>6</v>
      </c>
      <c r="B9" s="24" t="s">
        <v>310</v>
      </c>
      <c r="C9" s="5" t="s">
        <v>599</v>
      </c>
      <c r="D9" s="55" t="s">
        <v>970</v>
      </c>
      <c r="E9" s="6">
        <v>36</v>
      </c>
      <c r="F9" s="76">
        <v>1</v>
      </c>
      <c r="G9" s="76">
        <v>2.95</v>
      </c>
      <c r="H9" s="76">
        <v>1.95</v>
      </c>
      <c r="I9" s="91" t="s">
        <v>995</v>
      </c>
    </row>
    <row r="10" spans="1:9" x14ac:dyDescent="0.25">
      <c r="A10" s="5" t="s">
        <v>7</v>
      </c>
      <c r="B10" s="24" t="s">
        <v>311</v>
      </c>
      <c r="C10" s="5" t="s">
        <v>600</v>
      </c>
      <c r="D10" s="55" t="s">
        <v>970</v>
      </c>
      <c r="E10" s="6">
        <v>36</v>
      </c>
      <c r="F10" s="76">
        <v>1</v>
      </c>
      <c r="G10" s="76">
        <v>2.95</v>
      </c>
      <c r="H10" s="76">
        <v>1.95</v>
      </c>
      <c r="I10" s="91" t="s">
        <v>995</v>
      </c>
    </row>
    <row r="11" spans="1:9" x14ac:dyDescent="0.25">
      <c r="A11" s="5" t="s">
        <v>8</v>
      </c>
      <c r="B11" s="24" t="s">
        <v>312</v>
      </c>
      <c r="C11" s="5" t="s">
        <v>601</v>
      </c>
      <c r="D11" s="55" t="s">
        <v>970</v>
      </c>
      <c r="E11" s="6">
        <v>36</v>
      </c>
      <c r="F11" s="76">
        <v>1</v>
      </c>
      <c r="G11" s="76">
        <v>2.95</v>
      </c>
      <c r="H11" s="76">
        <v>1.95</v>
      </c>
      <c r="I11" s="91" t="s">
        <v>995</v>
      </c>
    </row>
    <row r="12" spans="1:9" x14ac:dyDescent="0.25">
      <c r="A12" s="5" t="s">
        <v>9</v>
      </c>
      <c r="B12" s="24" t="s">
        <v>313</v>
      </c>
      <c r="C12" s="5" t="s">
        <v>602</v>
      </c>
      <c r="D12" s="55" t="s">
        <v>970</v>
      </c>
      <c r="E12" s="6">
        <v>36</v>
      </c>
      <c r="F12" s="76">
        <v>1</v>
      </c>
      <c r="G12" s="76">
        <v>2.95</v>
      </c>
      <c r="H12" s="76">
        <v>1.95</v>
      </c>
      <c r="I12" s="91" t="s">
        <v>995</v>
      </c>
    </row>
    <row r="13" spans="1:9" x14ac:dyDescent="0.25">
      <c r="A13" s="5" t="s">
        <v>10</v>
      </c>
      <c r="B13" s="24" t="s">
        <v>314</v>
      </c>
      <c r="C13" s="5" t="s">
        <v>603</v>
      </c>
      <c r="D13" s="55" t="s">
        <v>970</v>
      </c>
      <c r="E13" s="6">
        <v>36</v>
      </c>
      <c r="F13" s="76">
        <v>1</v>
      </c>
      <c r="G13" s="76">
        <v>2.95</v>
      </c>
      <c r="H13" s="76">
        <v>1.95</v>
      </c>
      <c r="I13" s="91" t="s">
        <v>995</v>
      </c>
    </row>
    <row r="14" spans="1:9" x14ac:dyDescent="0.25">
      <c r="G14" s="77"/>
      <c r="H14" s="77"/>
    </row>
    <row r="15" spans="1:9" x14ac:dyDescent="0.25">
      <c r="A15" s="3"/>
      <c r="B15" s="22"/>
      <c r="C15" s="38" t="s">
        <v>604</v>
      </c>
      <c r="D15" s="53"/>
      <c r="E15" s="3"/>
      <c r="F15" s="74"/>
      <c r="G15" s="3"/>
      <c r="H15" s="3"/>
      <c r="I15" s="3"/>
    </row>
    <row r="16" spans="1:9" x14ac:dyDescent="0.25">
      <c r="G16" s="77"/>
      <c r="H16" s="77"/>
    </row>
    <row r="17" spans="1:9" x14ac:dyDescent="0.25">
      <c r="A17" s="5" t="s">
        <v>11</v>
      </c>
      <c r="B17" s="24" t="s">
        <v>315</v>
      </c>
      <c r="C17" s="5" t="s">
        <v>605</v>
      </c>
      <c r="D17" s="55" t="s">
        <v>970</v>
      </c>
      <c r="E17" s="6">
        <v>18</v>
      </c>
      <c r="F17" s="76">
        <v>3.25</v>
      </c>
      <c r="G17" s="76">
        <v>8.9499999999999993</v>
      </c>
      <c r="H17" s="76">
        <v>6.95</v>
      </c>
      <c r="I17" s="91" t="s">
        <v>994</v>
      </c>
    </row>
    <row r="18" spans="1:9" x14ac:dyDescent="0.25">
      <c r="A18" s="40" t="s">
        <v>12</v>
      </c>
      <c r="B18" s="92" t="s">
        <v>316</v>
      </c>
      <c r="C18" s="40" t="s">
        <v>606</v>
      </c>
      <c r="D18" s="55" t="s">
        <v>970</v>
      </c>
      <c r="E18" s="6">
        <v>18</v>
      </c>
      <c r="F18" s="76">
        <v>3.25</v>
      </c>
      <c r="G18" s="76">
        <v>8.9499999999999993</v>
      </c>
      <c r="H18" s="76">
        <v>6.95</v>
      </c>
      <c r="I18" s="91" t="s">
        <v>994</v>
      </c>
    </row>
    <row r="19" spans="1:9" x14ac:dyDescent="0.25">
      <c r="A19" s="40" t="s">
        <v>13</v>
      </c>
      <c r="B19" s="92" t="s">
        <v>317</v>
      </c>
      <c r="C19" s="40" t="s">
        <v>607</v>
      </c>
      <c r="D19" s="55" t="s">
        <v>970</v>
      </c>
      <c r="E19" s="6">
        <v>18</v>
      </c>
      <c r="F19" s="76">
        <v>3.25</v>
      </c>
      <c r="G19" s="76">
        <v>8.9499999999999993</v>
      </c>
      <c r="H19" s="76">
        <v>6.95</v>
      </c>
      <c r="I19" s="91" t="s">
        <v>994</v>
      </c>
    </row>
    <row r="20" spans="1:9" x14ac:dyDescent="0.25">
      <c r="A20" s="40" t="s">
        <v>14</v>
      </c>
      <c r="B20" s="92" t="s">
        <v>318</v>
      </c>
      <c r="C20" s="40" t="s">
        <v>608</v>
      </c>
      <c r="D20" s="55" t="s">
        <v>970</v>
      </c>
      <c r="E20" s="6">
        <v>18</v>
      </c>
      <c r="F20" s="76">
        <v>3.25</v>
      </c>
      <c r="G20" s="76">
        <v>8.9499999999999993</v>
      </c>
      <c r="H20" s="76">
        <v>6.95</v>
      </c>
      <c r="I20" s="91" t="s">
        <v>994</v>
      </c>
    </row>
    <row r="21" spans="1:9" x14ac:dyDescent="0.25">
      <c r="A21" s="40" t="s">
        <v>15</v>
      </c>
      <c r="B21" s="92" t="s">
        <v>319</v>
      </c>
      <c r="C21" s="40" t="s">
        <v>609</v>
      </c>
      <c r="D21" s="55" t="s">
        <v>970</v>
      </c>
      <c r="E21" s="6">
        <v>18</v>
      </c>
      <c r="F21" s="76">
        <v>3.25</v>
      </c>
      <c r="G21" s="76">
        <v>8.9499999999999993</v>
      </c>
      <c r="H21" s="76">
        <v>6.95</v>
      </c>
      <c r="I21" s="91" t="s">
        <v>994</v>
      </c>
    </row>
    <row r="22" spans="1:9" x14ac:dyDescent="0.25">
      <c r="A22" s="40" t="s">
        <v>16</v>
      </c>
      <c r="B22" s="92" t="s">
        <v>320</v>
      </c>
      <c r="C22" s="40" t="s">
        <v>610</v>
      </c>
      <c r="D22" s="55" t="s">
        <v>970</v>
      </c>
      <c r="E22" s="6">
        <v>18</v>
      </c>
      <c r="F22" s="76">
        <v>3.25</v>
      </c>
      <c r="G22" s="76">
        <v>8.9499999999999993</v>
      </c>
      <c r="H22" s="76">
        <v>6.95</v>
      </c>
      <c r="I22" s="91" t="s">
        <v>994</v>
      </c>
    </row>
    <row r="23" spans="1:9" x14ac:dyDescent="0.25">
      <c r="A23" s="40" t="s">
        <v>17</v>
      </c>
      <c r="B23" s="92" t="s">
        <v>321</v>
      </c>
      <c r="C23" s="40" t="s">
        <v>611</v>
      </c>
      <c r="D23" s="55" t="s">
        <v>970</v>
      </c>
      <c r="E23" s="6">
        <v>18</v>
      </c>
      <c r="F23" s="78">
        <v>3.25</v>
      </c>
      <c r="G23" s="78">
        <v>8.9499999999999993</v>
      </c>
      <c r="H23" s="78">
        <v>6.95</v>
      </c>
      <c r="I23" s="91" t="s">
        <v>994</v>
      </c>
    </row>
    <row r="24" spans="1:9" x14ac:dyDescent="0.25">
      <c r="A24" s="40" t="s">
        <v>18</v>
      </c>
      <c r="B24" s="92" t="s">
        <v>322</v>
      </c>
      <c r="C24" s="40" t="s">
        <v>612</v>
      </c>
      <c r="D24" s="55" t="s">
        <v>970</v>
      </c>
      <c r="E24" s="6">
        <v>18</v>
      </c>
      <c r="F24" s="78">
        <v>3.25</v>
      </c>
      <c r="G24" s="78">
        <v>8.9499999999999993</v>
      </c>
      <c r="H24" s="78">
        <v>6.95</v>
      </c>
      <c r="I24" s="91" t="s">
        <v>994</v>
      </c>
    </row>
    <row r="25" spans="1:9" x14ac:dyDescent="0.25">
      <c r="A25" s="40" t="s">
        <v>19</v>
      </c>
      <c r="B25" s="92" t="s">
        <v>323</v>
      </c>
      <c r="C25" s="40" t="s">
        <v>613</v>
      </c>
      <c r="D25" s="55" t="s">
        <v>970</v>
      </c>
      <c r="E25" s="6">
        <v>18</v>
      </c>
      <c r="F25" s="76">
        <v>3.25</v>
      </c>
      <c r="G25" s="76">
        <v>8.9499999999999993</v>
      </c>
      <c r="H25" s="76">
        <v>6.95</v>
      </c>
      <c r="I25" s="91" t="s">
        <v>995</v>
      </c>
    </row>
    <row r="26" spans="1:9" x14ac:dyDescent="0.25">
      <c r="A26" s="40" t="s">
        <v>20</v>
      </c>
      <c r="B26" s="92" t="s">
        <v>324</v>
      </c>
      <c r="C26" s="40" t="s">
        <v>614</v>
      </c>
      <c r="D26" s="55" t="s">
        <v>970</v>
      </c>
      <c r="E26" s="6">
        <v>18</v>
      </c>
      <c r="F26" s="76">
        <v>3.25</v>
      </c>
      <c r="G26" s="76">
        <v>8.9499999999999993</v>
      </c>
      <c r="H26" s="76">
        <v>6.95</v>
      </c>
      <c r="I26" s="91" t="s">
        <v>995</v>
      </c>
    </row>
    <row r="27" spans="1:9" x14ac:dyDescent="0.25">
      <c r="A27" s="40" t="s">
        <v>21</v>
      </c>
      <c r="B27" s="92" t="s">
        <v>325</v>
      </c>
      <c r="C27" s="40" t="s">
        <v>615</v>
      </c>
      <c r="D27" s="55" t="s">
        <v>970</v>
      </c>
      <c r="E27" s="6">
        <v>18</v>
      </c>
      <c r="F27" s="76">
        <v>3.25</v>
      </c>
      <c r="G27" s="76">
        <v>8.9499999999999993</v>
      </c>
      <c r="H27" s="76">
        <v>6.95</v>
      </c>
      <c r="I27" s="91" t="s">
        <v>995</v>
      </c>
    </row>
    <row r="28" spans="1:9" x14ac:dyDescent="0.25">
      <c r="A28" s="40" t="s">
        <v>22</v>
      </c>
      <c r="B28" s="92" t="s">
        <v>326</v>
      </c>
      <c r="C28" s="40" t="s">
        <v>616</v>
      </c>
      <c r="D28" s="55" t="s">
        <v>970</v>
      </c>
      <c r="E28" s="6">
        <v>18</v>
      </c>
      <c r="F28" s="76">
        <v>3.25</v>
      </c>
      <c r="G28" s="76">
        <v>8.9499999999999993</v>
      </c>
      <c r="H28" s="76">
        <v>6.95</v>
      </c>
      <c r="I28" s="91" t="s">
        <v>995</v>
      </c>
    </row>
    <row r="29" spans="1:9" x14ac:dyDescent="0.25">
      <c r="A29" s="40" t="s">
        <v>23</v>
      </c>
      <c r="B29" s="92" t="s">
        <v>327</v>
      </c>
      <c r="C29" s="40" t="s">
        <v>617</v>
      </c>
      <c r="D29" s="55" t="s">
        <v>970</v>
      </c>
      <c r="E29" s="6">
        <v>18</v>
      </c>
      <c r="F29" s="76">
        <v>3.25</v>
      </c>
      <c r="G29" s="76">
        <v>8.9499999999999993</v>
      </c>
      <c r="H29" s="76">
        <v>6.95</v>
      </c>
      <c r="I29" s="91" t="s">
        <v>995</v>
      </c>
    </row>
    <row r="30" spans="1:9" x14ac:dyDescent="0.25">
      <c r="A30" s="40" t="s">
        <v>24</v>
      </c>
      <c r="B30" s="92" t="s">
        <v>328</v>
      </c>
      <c r="C30" s="40" t="s">
        <v>618</v>
      </c>
      <c r="D30" s="55" t="s">
        <v>970</v>
      </c>
      <c r="E30" s="6">
        <v>18</v>
      </c>
      <c r="F30" s="78">
        <v>3.25</v>
      </c>
      <c r="G30" s="78">
        <v>8.9499999999999993</v>
      </c>
      <c r="H30" s="78">
        <v>6.95</v>
      </c>
      <c r="I30" s="91" t="s">
        <v>995</v>
      </c>
    </row>
    <row r="31" spans="1:9" x14ac:dyDescent="0.25">
      <c r="A31" s="40" t="s">
        <v>25</v>
      </c>
      <c r="B31" s="92" t="s">
        <v>329</v>
      </c>
      <c r="C31" s="40" t="s">
        <v>619</v>
      </c>
      <c r="D31" s="55" t="s">
        <v>970</v>
      </c>
      <c r="E31" s="6">
        <v>18</v>
      </c>
      <c r="F31" s="78">
        <v>3.25</v>
      </c>
      <c r="G31" s="78">
        <v>8.9499999999999993</v>
      </c>
      <c r="H31" s="78">
        <v>6.95</v>
      </c>
      <c r="I31" s="91" t="s">
        <v>995</v>
      </c>
    </row>
    <row r="32" spans="1:9" x14ac:dyDescent="0.25">
      <c r="A32" s="40" t="s">
        <v>26</v>
      </c>
      <c r="B32" s="92" t="s">
        <v>330</v>
      </c>
      <c r="C32" s="40" t="s">
        <v>620</v>
      </c>
      <c r="D32" s="55" t="s">
        <v>970</v>
      </c>
      <c r="E32" s="6">
        <v>18</v>
      </c>
      <c r="F32" s="78">
        <v>3.25</v>
      </c>
      <c r="G32" s="78">
        <v>8.9499999999999993</v>
      </c>
      <c r="H32" s="78">
        <v>6.95</v>
      </c>
      <c r="I32" s="91" t="s">
        <v>995</v>
      </c>
    </row>
    <row r="33" spans="1:9" x14ac:dyDescent="0.25">
      <c r="A33" s="40" t="s">
        <v>27</v>
      </c>
      <c r="B33" s="92" t="s">
        <v>331</v>
      </c>
      <c r="C33" s="40" t="s">
        <v>621</v>
      </c>
      <c r="D33" s="55" t="s">
        <v>970</v>
      </c>
      <c r="E33" s="6">
        <v>18</v>
      </c>
      <c r="F33" s="78">
        <v>3.25</v>
      </c>
      <c r="G33" s="78">
        <v>8.9499999999999993</v>
      </c>
      <c r="H33" s="78">
        <v>6.95</v>
      </c>
      <c r="I33" s="91" t="s">
        <v>995</v>
      </c>
    </row>
    <row r="34" spans="1:9" x14ac:dyDescent="0.25">
      <c r="A34" s="40" t="s">
        <v>28</v>
      </c>
      <c r="B34" s="92" t="s">
        <v>332</v>
      </c>
      <c r="C34" s="40" t="s">
        <v>622</v>
      </c>
      <c r="D34" s="55" t="s">
        <v>970</v>
      </c>
      <c r="E34" s="6">
        <v>18</v>
      </c>
      <c r="F34" s="78">
        <v>3.25</v>
      </c>
      <c r="G34" s="78">
        <v>8.9499999999999993</v>
      </c>
      <c r="H34" s="78">
        <v>6.95</v>
      </c>
      <c r="I34" s="91" t="s">
        <v>995</v>
      </c>
    </row>
    <row r="35" spans="1:9" x14ac:dyDescent="0.25">
      <c r="A35" s="40" t="s">
        <v>29</v>
      </c>
      <c r="B35" s="92" t="s">
        <v>333</v>
      </c>
      <c r="C35" s="40" t="s">
        <v>623</v>
      </c>
      <c r="D35" s="55" t="s">
        <v>970</v>
      </c>
      <c r="E35" s="6">
        <v>18</v>
      </c>
      <c r="F35" s="76">
        <v>3.25</v>
      </c>
      <c r="G35" s="76">
        <v>8.9499999999999993</v>
      </c>
      <c r="H35" s="76">
        <v>6.95</v>
      </c>
      <c r="I35" s="91" t="s">
        <v>995</v>
      </c>
    </row>
    <row r="36" spans="1:9" x14ac:dyDescent="0.25">
      <c r="A36" s="40" t="s">
        <v>30</v>
      </c>
      <c r="B36" s="92" t="s">
        <v>334</v>
      </c>
      <c r="C36" s="40" t="s">
        <v>624</v>
      </c>
      <c r="D36" s="55" t="s">
        <v>970</v>
      </c>
      <c r="E36" s="6">
        <v>18</v>
      </c>
      <c r="F36" s="76">
        <v>3.25</v>
      </c>
      <c r="G36" s="76">
        <v>8.9499999999999993</v>
      </c>
      <c r="H36" s="76">
        <v>6.95</v>
      </c>
      <c r="I36" s="91" t="s">
        <v>995</v>
      </c>
    </row>
    <row r="37" spans="1:9" x14ac:dyDescent="0.25">
      <c r="A37" s="40" t="s">
        <v>31</v>
      </c>
      <c r="B37" s="92" t="s">
        <v>335</v>
      </c>
      <c r="C37" s="40" t="s">
        <v>625</v>
      </c>
      <c r="D37" s="55" t="s">
        <v>970</v>
      </c>
      <c r="E37" s="6">
        <v>18</v>
      </c>
      <c r="F37" s="76">
        <v>3.25</v>
      </c>
      <c r="G37" s="76">
        <v>8.9499999999999993</v>
      </c>
      <c r="H37" s="76">
        <v>6.95</v>
      </c>
      <c r="I37" s="91" t="s">
        <v>995</v>
      </c>
    </row>
    <row r="38" spans="1:9" x14ac:dyDescent="0.25">
      <c r="A38" s="40" t="s">
        <v>32</v>
      </c>
      <c r="B38" s="92" t="s">
        <v>336</v>
      </c>
      <c r="C38" s="40" t="s">
        <v>626</v>
      </c>
      <c r="D38" s="55" t="s">
        <v>970</v>
      </c>
      <c r="E38" s="6">
        <v>18</v>
      </c>
      <c r="F38" s="76">
        <v>3.25</v>
      </c>
      <c r="G38" s="76">
        <v>8.9499999999999993</v>
      </c>
      <c r="H38" s="76">
        <v>6.95</v>
      </c>
      <c r="I38" s="91" t="s">
        <v>995</v>
      </c>
    </row>
    <row r="39" spans="1:9" x14ac:dyDescent="0.25">
      <c r="A39" s="40"/>
      <c r="B39" s="92"/>
      <c r="C39" s="40"/>
      <c r="G39" s="77"/>
      <c r="H39" s="77"/>
    </row>
    <row r="40" spans="1:9" x14ac:dyDescent="0.25">
      <c r="A40" s="3"/>
      <c r="B40" s="22"/>
      <c r="C40" s="38" t="s">
        <v>627</v>
      </c>
      <c r="D40" s="53"/>
      <c r="E40" s="3"/>
      <c r="F40" s="3"/>
      <c r="G40" s="3"/>
      <c r="H40" s="3"/>
      <c r="I40" s="3"/>
    </row>
    <row r="41" spans="1:9" x14ac:dyDescent="0.25">
      <c r="G41" s="77"/>
      <c r="H41" s="77"/>
    </row>
    <row r="42" spans="1:9" x14ac:dyDescent="0.25">
      <c r="A42" s="5" t="s">
        <v>33</v>
      </c>
      <c r="B42" s="24" t="s">
        <v>337</v>
      </c>
      <c r="C42" s="5" t="s">
        <v>628</v>
      </c>
      <c r="D42" s="55" t="s">
        <v>970</v>
      </c>
      <c r="E42" s="6">
        <v>12</v>
      </c>
      <c r="F42" s="76">
        <v>5</v>
      </c>
      <c r="G42" s="76">
        <v>12.95</v>
      </c>
      <c r="H42" s="76">
        <v>9.9499999999999993</v>
      </c>
      <c r="I42" s="91" t="s">
        <v>994</v>
      </c>
    </row>
    <row r="43" spans="1:9" x14ac:dyDescent="0.25">
      <c r="A43" s="5" t="s">
        <v>34</v>
      </c>
      <c r="B43" s="24" t="s">
        <v>338</v>
      </c>
      <c r="C43" s="5" t="s">
        <v>629</v>
      </c>
      <c r="D43" s="55" t="s">
        <v>970</v>
      </c>
      <c r="E43" s="6">
        <v>12</v>
      </c>
      <c r="F43" s="76">
        <v>5</v>
      </c>
      <c r="G43" s="76">
        <v>12.95</v>
      </c>
      <c r="H43" s="76">
        <v>9.9499999999999993</v>
      </c>
      <c r="I43" s="91" t="s">
        <v>994</v>
      </c>
    </row>
    <row r="44" spans="1:9" x14ac:dyDescent="0.25">
      <c r="A44" s="5" t="s">
        <v>35</v>
      </c>
      <c r="B44" s="24" t="s">
        <v>339</v>
      </c>
      <c r="C44" s="5" t="s">
        <v>630</v>
      </c>
      <c r="D44" s="55" t="s">
        <v>970</v>
      </c>
      <c r="E44" s="6">
        <v>12</v>
      </c>
      <c r="F44" s="76">
        <v>5</v>
      </c>
      <c r="G44" s="76">
        <v>12.95</v>
      </c>
      <c r="H44" s="76">
        <v>9.9499999999999993</v>
      </c>
      <c r="I44" s="91" t="s">
        <v>994</v>
      </c>
    </row>
    <row r="45" spans="1:9" x14ac:dyDescent="0.25">
      <c r="A45" s="5" t="s">
        <v>36</v>
      </c>
      <c r="B45" s="24" t="s">
        <v>340</v>
      </c>
      <c r="C45" s="5" t="s">
        <v>631</v>
      </c>
      <c r="D45" s="55" t="s">
        <v>970</v>
      </c>
      <c r="E45" s="6">
        <v>12</v>
      </c>
      <c r="F45" s="76">
        <v>5</v>
      </c>
      <c r="G45" s="76">
        <v>12.95</v>
      </c>
      <c r="H45" s="76">
        <v>9.9499999999999993</v>
      </c>
      <c r="I45" s="91" t="s">
        <v>994</v>
      </c>
    </row>
    <row r="46" spans="1:9" x14ac:dyDescent="0.25">
      <c r="A46" s="5" t="s">
        <v>37</v>
      </c>
      <c r="B46" s="24" t="s">
        <v>341</v>
      </c>
      <c r="C46" s="5" t="s">
        <v>632</v>
      </c>
      <c r="D46" s="55" t="s">
        <v>970</v>
      </c>
      <c r="E46" s="6">
        <v>12</v>
      </c>
      <c r="F46" s="76">
        <v>5</v>
      </c>
      <c r="G46" s="76">
        <v>12.95</v>
      </c>
      <c r="H46" s="76">
        <v>9.9499999999999993</v>
      </c>
      <c r="I46" s="91" t="s">
        <v>994</v>
      </c>
    </row>
    <row r="47" spans="1:9" x14ac:dyDescent="0.25">
      <c r="A47" s="5" t="s">
        <v>38</v>
      </c>
      <c r="B47" s="24" t="s">
        <v>342</v>
      </c>
      <c r="C47" s="5" t="s">
        <v>633</v>
      </c>
      <c r="D47" s="55" t="s">
        <v>970</v>
      </c>
      <c r="E47" s="6">
        <v>12</v>
      </c>
      <c r="F47" s="76">
        <v>5</v>
      </c>
      <c r="G47" s="76">
        <v>12.95</v>
      </c>
      <c r="H47" s="76">
        <v>9.9499999999999993</v>
      </c>
      <c r="I47" s="91" t="s">
        <v>994</v>
      </c>
    </row>
    <row r="48" spans="1:9" x14ac:dyDescent="0.25">
      <c r="A48" s="5" t="s">
        <v>39</v>
      </c>
      <c r="B48" s="24" t="s">
        <v>343</v>
      </c>
      <c r="C48" s="40" t="s">
        <v>634</v>
      </c>
      <c r="D48" s="55" t="s">
        <v>970</v>
      </c>
      <c r="E48" s="6">
        <v>12</v>
      </c>
      <c r="F48" s="76">
        <v>5</v>
      </c>
      <c r="G48" s="76">
        <v>12.95</v>
      </c>
      <c r="H48" s="76">
        <v>9.9499999999999993</v>
      </c>
      <c r="I48" s="91" t="s">
        <v>994</v>
      </c>
    </row>
    <row r="49" spans="1:9" x14ac:dyDescent="0.25">
      <c r="A49" s="5" t="s">
        <v>40</v>
      </c>
      <c r="B49" s="24" t="s">
        <v>344</v>
      </c>
      <c r="C49" s="40" t="s">
        <v>635</v>
      </c>
      <c r="D49" s="55" t="s">
        <v>970</v>
      </c>
      <c r="E49" s="6">
        <v>12</v>
      </c>
      <c r="F49" s="76">
        <v>5</v>
      </c>
      <c r="G49" s="76">
        <v>12.95</v>
      </c>
      <c r="H49" s="76">
        <v>9.9499999999999993</v>
      </c>
      <c r="I49" s="91" t="s">
        <v>994</v>
      </c>
    </row>
    <row r="50" spans="1:9" x14ac:dyDescent="0.25">
      <c r="A50" s="5" t="s">
        <v>41</v>
      </c>
      <c r="B50" s="24" t="s">
        <v>345</v>
      </c>
      <c r="C50" s="40" t="s">
        <v>636</v>
      </c>
      <c r="D50" s="55" t="s">
        <v>970</v>
      </c>
      <c r="E50" s="6">
        <v>12</v>
      </c>
      <c r="F50" s="76">
        <v>5</v>
      </c>
      <c r="G50" s="76">
        <v>12.95</v>
      </c>
      <c r="H50" s="76">
        <v>9.9499999999999993</v>
      </c>
      <c r="I50" s="91" t="s">
        <v>994</v>
      </c>
    </row>
    <row r="51" spans="1:9" x14ac:dyDescent="0.25">
      <c r="A51" s="5" t="s">
        <v>42</v>
      </c>
      <c r="B51" s="24" t="s">
        <v>346</v>
      </c>
      <c r="C51" s="5" t="s">
        <v>637</v>
      </c>
      <c r="D51" s="55" t="s">
        <v>970</v>
      </c>
      <c r="E51" s="6">
        <v>12</v>
      </c>
      <c r="F51" s="76">
        <v>5</v>
      </c>
      <c r="G51" s="76">
        <v>12.95</v>
      </c>
      <c r="H51" s="76">
        <v>9.9499999999999993</v>
      </c>
      <c r="I51" s="91" t="s">
        <v>995</v>
      </c>
    </row>
    <row r="52" spans="1:9" x14ac:dyDescent="0.25">
      <c r="A52" s="5" t="s">
        <v>43</v>
      </c>
      <c r="B52" s="24" t="s">
        <v>347</v>
      </c>
      <c r="C52" s="5" t="s">
        <v>638</v>
      </c>
      <c r="D52" s="55" t="s">
        <v>970</v>
      </c>
      <c r="E52" s="6">
        <v>12</v>
      </c>
      <c r="F52" s="76">
        <v>5</v>
      </c>
      <c r="G52" s="76">
        <v>12.95</v>
      </c>
      <c r="H52" s="76">
        <v>9.9499999999999993</v>
      </c>
      <c r="I52" s="91" t="s">
        <v>995</v>
      </c>
    </row>
    <row r="53" spans="1:9" x14ac:dyDescent="0.25">
      <c r="A53" s="5" t="s">
        <v>44</v>
      </c>
      <c r="B53" s="24" t="s">
        <v>348</v>
      </c>
      <c r="C53" s="5" t="s">
        <v>639</v>
      </c>
      <c r="D53" s="55" t="s">
        <v>970</v>
      </c>
      <c r="E53" s="6">
        <v>12</v>
      </c>
      <c r="F53" s="76">
        <v>5</v>
      </c>
      <c r="G53" s="76">
        <v>12.95</v>
      </c>
      <c r="H53" s="76">
        <v>9.9499999999999993</v>
      </c>
      <c r="I53" s="91" t="s">
        <v>995</v>
      </c>
    </row>
    <row r="54" spans="1:9" x14ac:dyDescent="0.25">
      <c r="A54" s="5" t="s">
        <v>45</v>
      </c>
      <c r="B54" s="24" t="s">
        <v>349</v>
      </c>
      <c r="C54" s="5" t="s">
        <v>640</v>
      </c>
      <c r="D54" s="55" t="s">
        <v>970</v>
      </c>
      <c r="E54" s="6">
        <v>12</v>
      </c>
      <c r="F54" s="76">
        <v>5</v>
      </c>
      <c r="G54" s="76">
        <v>12.95</v>
      </c>
      <c r="H54" s="76">
        <v>9.9499999999999993</v>
      </c>
      <c r="I54" s="91" t="s">
        <v>995</v>
      </c>
    </row>
    <row r="55" spans="1:9" x14ac:dyDescent="0.25">
      <c r="A55" s="5" t="s">
        <v>46</v>
      </c>
      <c r="B55" s="24" t="s">
        <v>350</v>
      </c>
      <c r="C55" s="5" t="s">
        <v>641</v>
      </c>
      <c r="D55" s="55" t="s">
        <v>970</v>
      </c>
      <c r="E55" s="6">
        <v>12</v>
      </c>
      <c r="F55" s="76">
        <v>5</v>
      </c>
      <c r="G55" s="76">
        <v>12.95</v>
      </c>
      <c r="H55" s="76">
        <v>9.9499999999999993</v>
      </c>
      <c r="I55" s="91" t="s">
        <v>995</v>
      </c>
    </row>
    <row r="56" spans="1:9" x14ac:dyDescent="0.25">
      <c r="A56" s="5" t="s">
        <v>47</v>
      </c>
      <c r="B56" s="24" t="s">
        <v>351</v>
      </c>
      <c r="C56" s="5" t="s">
        <v>642</v>
      </c>
      <c r="D56" s="55" t="s">
        <v>970</v>
      </c>
      <c r="E56" s="6">
        <v>12</v>
      </c>
      <c r="F56" s="76">
        <v>5</v>
      </c>
      <c r="G56" s="76">
        <v>12.95</v>
      </c>
      <c r="H56" s="76">
        <v>9.9499999999999993</v>
      </c>
      <c r="I56" s="91" t="s">
        <v>995</v>
      </c>
    </row>
    <row r="57" spans="1:9" x14ac:dyDescent="0.25">
      <c r="A57" s="5" t="s">
        <v>48</v>
      </c>
      <c r="B57" s="24" t="s">
        <v>352</v>
      </c>
      <c r="C57" s="40" t="s">
        <v>643</v>
      </c>
      <c r="D57" s="55" t="s">
        <v>970</v>
      </c>
      <c r="E57" s="6">
        <v>12</v>
      </c>
      <c r="F57" s="76">
        <v>5</v>
      </c>
      <c r="G57" s="76">
        <v>12.95</v>
      </c>
      <c r="H57" s="76">
        <v>9.9499999999999993</v>
      </c>
      <c r="I57" s="91" t="s">
        <v>995</v>
      </c>
    </row>
    <row r="58" spans="1:9" x14ac:dyDescent="0.25">
      <c r="A58" s="5" t="s">
        <v>49</v>
      </c>
      <c r="B58" s="24" t="s">
        <v>353</v>
      </c>
      <c r="C58" s="40" t="s">
        <v>644</v>
      </c>
      <c r="D58" s="55" t="s">
        <v>970</v>
      </c>
      <c r="E58" s="6">
        <v>12</v>
      </c>
      <c r="F58" s="76">
        <v>5</v>
      </c>
      <c r="G58" s="76">
        <v>12.95</v>
      </c>
      <c r="H58" s="76">
        <v>9.9499999999999993</v>
      </c>
      <c r="I58" s="91" t="s">
        <v>995</v>
      </c>
    </row>
    <row r="59" spans="1:9" x14ac:dyDescent="0.25">
      <c r="A59" s="5" t="s">
        <v>50</v>
      </c>
      <c r="B59" s="24" t="s">
        <v>354</v>
      </c>
      <c r="C59" s="40" t="s">
        <v>645</v>
      </c>
      <c r="D59" s="55" t="s">
        <v>970</v>
      </c>
      <c r="E59" s="6">
        <v>12</v>
      </c>
      <c r="F59" s="76">
        <v>5</v>
      </c>
      <c r="G59" s="76">
        <v>12.95</v>
      </c>
      <c r="H59" s="76">
        <v>9.9499999999999993</v>
      </c>
      <c r="I59" s="91" t="s">
        <v>995</v>
      </c>
    </row>
    <row r="60" spans="1:9" x14ac:dyDescent="0.25">
      <c r="A60" s="5" t="s">
        <v>51</v>
      </c>
      <c r="B60" s="24" t="s">
        <v>355</v>
      </c>
      <c r="C60" s="40" t="s">
        <v>646</v>
      </c>
      <c r="D60" s="55" t="s">
        <v>970</v>
      </c>
      <c r="E60" s="6">
        <v>12</v>
      </c>
      <c r="F60" s="76">
        <v>5</v>
      </c>
      <c r="G60" s="76">
        <v>12.95</v>
      </c>
      <c r="H60" s="76">
        <v>9.9499999999999993</v>
      </c>
      <c r="I60" s="91" t="s">
        <v>995</v>
      </c>
    </row>
    <row r="61" spans="1:9" x14ac:dyDescent="0.25">
      <c r="A61" s="5" t="s">
        <v>52</v>
      </c>
      <c r="B61" s="24" t="s">
        <v>356</v>
      </c>
      <c r="C61" s="40" t="s">
        <v>647</v>
      </c>
      <c r="D61" s="55" t="s">
        <v>970</v>
      </c>
      <c r="E61" s="6">
        <v>12</v>
      </c>
      <c r="F61" s="76">
        <v>5</v>
      </c>
      <c r="G61" s="76">
        <v>12.95</v>
      </c>
      <c r="H61" s="76">
        <v>9.9499999999999993</v>
      </c>
      <c r="I61" s="91" t="s">
        <v>995</v>
      </c>
    </row>
    <row r="62" spans="1:9" x14ac:dyDescent="0.25">
      <c r="A62" s="5" t="s">
        <v>53</v>
      </c>
      <c r="B62" s="24" t="s">
        <v>357</v>
      </c>
      <c r="C62" s="40" t="s">
        <v>648</v>
      </c>
      <c r="D62" s="55" t="s">
        <v>970</v>
      </c>
      <c r="E62" s="6">
        <v>12</v>
      </c>
      <c r="F62" s="76">
        <v>5</v>
      </c>
      <c r="G62" s="76">
        <v>12.95</v>
      </c>
      <c r="H62" s="76">
        <v>9.9499999999999993</v>
      </c>
      <c r="I62" s="91" t="s">
        <v>995</v>
      </c>
    </row>
    <row r="63" spans="1:9" x14ac:dyDescent="0.25">
      <c r="A63" s="5" t="s">
        <v>54</v>
      </c>
      <c r="B63" s="24" t="s">
        <v>358</v>
      </c>
      <c r="C63" s="40" t="s">
        <v>649</v>
      </c>
      <c r="D63" s="55" t="s">
        <v>970</v>
      </c>
      <c r="E63" s="6">
        <v>12</v>
      </c>
      <c r="F63" s="76">
        <v>5</v>
      </c>
      <c r="G63" s="76">
        <v>12.95</v>
      </c>
      <c r="H63" s="76">
        <v>9.9499999999999993</v>
      </c>
      <c r="I63" s="91" t="s">
        <v>995</v>
      </c>
    </row>
    <row r="64" spans="1:9" x14ac:dyDescent="0.25">
      <c r="A64" s="5" t="s">
        <v>55</v>
      </c>
      <c r="B64" s="24" t="s">
        <v>359</v>
      </c>
      <c r="C64" s="5" t="s">
        <v>650</v>
      </c>
      <c r="D64" s="55" t="s">
        <v>970</v>
      </c>
      <c r="E64" s="6">
        <v>12</v>
      </c>
      <c r="F64" s="76">
        <v>5</v>
      </c>
      <c r="G64" s="76">
        <v>12.95</v>
      </c>
      <c r="H64" s="76">
        <v>9.9499999999999993</v>
      </c>
      <c r="I64" s="91" t="s">
        <v>995</v>
      </c>
    </row>
    <row r="65" spans="1:9" x14ac:dyDescent="0.25">
      <c r="A65" s="5" t="s">
        <v>56</v>
      </c>
      <c r="B65" s="24" t="s">
        <v>360</v>
      </c>
      <c r="C65" s="5" t="s">
        <v>651</v>
      </c>
      <c r="D65" s="55" t="s">
        <v>970</v>
      </c>
      <c r="E65" s="6">
        <v>12</v>
      </c>
      <c r="F65" s="76">
        <v>5</v>
      </c>
      <c r="G65" s="76">
        <v>12.95</v>
      </c>
      <c r="H65" s="76">
        <v>9.9499999999999993</v>
      </c>
      <c r="I65" s="91" t="s">
        <v>995</v>
      </c>
    </row>
    <row r="66" spans="1:9" x14ac:dyDescent="0.25">
      <c r="G66" s="77"/>
      <c r="H66" s="77"/>
    </row>
    <row r="67" spans="1:9" x14ac:dyDescent="0.25">
      <c r="A67" s="2"/>
      <c r="B67" s="21"/>
      <c r="C67" s="37" t="s">
        <v>652</v>
      </c>
      <c r="D67" s="52"/>
      <c r="E67" s="2"/>
      <c r="F67" s="2"/>
      <c r="G67" s="2"/>
      <c r="H67" s="2"/>
      <c r="I67" s="2"/>
    </row>
    <row r="68" spans="1:9" x14ac:dyDescent="0.25">
      <c r="A68" s="3"/>
      <c r="B68" s="22"/>
      <c r="C68" s="38" t="s">
        <v>653</v>
      </c>
      <c r="D68" s="53"/>
      <c r="E68" s="3"/>
      <c r="F68" s="3"/>
      <c r="G68" s="3"/>
      <c r="H68" s="3"/>
      <c r="I68" s="3"/>
    </row>
    <row r="69" spans="1:9" x14ac:dyDescent="0.25">
      <c r="G69" s="77"/>
      <c r="H69" s="77"/>
    </row>
    <row r="70" spans="1:9" x14ac:dyDescent="0.25">
      <c r="A70" s="5" t="s">
        <v>57</v>
      </c>
      <c r="B70" s="24" t="s">
        <v>361</v>
      </c>
      <c r="C70" s="5" t="s">
        <v>654</v>
      </c>
      <c r="D70" s="55" t="s">
        <v>970</v>
      </c>
      <c r="E70" s="6">
        <v>6</v>
      </c>
      <c r="F70" s="76">
        <v>12</v>
      </c>
      <c r="G70" s="76">
        <v>29.95</v>
      </c>
      <c r="H70" s="76">
        <v>26.95</v>
      </c>
      <c r="I70" s="6" t="s">
        <v>996</v>
      </c>
    </row>
    <row r="71" spans="1:9" x14ac:dyDescent="0.25">
      <c r="G71" s="77"/>
      <c r="H71" s="77"/>
    </row>
    <row r="72" spans="1:9" x14ac:dyDescent="0.25">
      <c r="A72" s="7"/>
      <c r="B72" s="25"/>
      <c r="C72" s="41" t="s">
        <v>655</v>
      </c>
      <c r="D72" s="56"/>
      <c r="E72" s="7"/>
      <c r="F72" s="79"/>
      <c r="G72" s="7"/>
      <c r="H72" s="7"/>
      <c r="I72" s="7"/>
    </row>
    <row r="73" spans="1:9" x14ac:dyDescent="0.25">
      <c r="A73" s="4"/>
      <c r="B73" s="23"/>
      <c r="C73" s="39"/>
      <c r="D73" s="54"/>
      <c r="E73" s="4"/>
      <c r="F73" s="75"/>
      <c r="G73" s="4"/>
      <c r="H73" s="4"/>
      <c r="I73" s="4"/>
    </row>
    <row r="74" spans="1:9" x14ac:dyDescent="0.25">
      <c r="A74" s="40" t="s">
        <v>58</v>
      </c>
      <c r="B74" s="32">
        <v>612082780932</v>
      </c>
      <c r="C74" s="40" t="s">
        <v>656</v>
      </c>
      <c r="E74" s="55"/>
      <c r="F74" s="93">
        <v>22.5</v>
      </c>
      <c r="G74" s="93">
        <f>ROUNDUP(F74*2.5/1,0)-0.05</f>
        <v>56.95</v>
      </c>
      <c r="H74" s="93">
        <f>ROUNDUP(F74*2/1,0)-0.05</f>
        <v>44.95</v>
      </c>
      <c r="I74" s="6" t="s">
        <v>997</v>
      </c>
    </row>
    <row r="75" spans="1:9" x14ac:dyDescent="0.25">
      <c r="A75" s="4"/>
      <c r="B75" s="23"/>
      <c r="C75" s="39"/>
      <c r="D75" s="54"/>
      <c r="E75" s="4"/>
      <c r="F75" s="75"/>
      <c r="G75" s="4"/>
      <c r="H75" s="4"/>
      <c r="I75" s="4"/>
    </row>
    <row r="76" spans="1:9" x14ac:dyDescent="0.25">
      <c r="A76" s="8"/>
      <c r="B76" s="26"/>
      <c r="C76" s="42" t="s">
        <v>657</v>
      </c>
      <c r="D76" s="57"/>
      <c r="E76" s="8"/>
      <c r="F76" s="80"/>
      <c r="G76" s="8"/>
      <c r="H76" s="8"/>
      <c r="I76" s="8"/>
    </row>
    <row r="77" spans="1:9" x14ac:dyDescent="0.25">
      <c r="A77" s="4"/>
      <c r="B77" s="23"/>
      <c r="C77" s="39"/>
      <c r="D77" s="54"/>
      <c r="E77" s="4"/>
      <c r="F77" s="75"/>
      <c r="G77" s="4"/>
      <c r="H77" s="4"/>
      <c r="I77" s="4"/>
    </row>
    <row r="78" spans="1:9" x14ac:dyDescent="0.25">
      <c r="A78" s="40" t="s">
        <v>59</v>
      </c>
      <c r="B78" s="32">
        <v>612082780949</v>
      </c>
      <c r="C78" s="40" t="s">
        <v>658</v>
      </c>
      <c r="E78" s="55"/>
      <c r="F78" s="93">
        <v>22.5</v>
      </c>
      <c r="G78" s="93">
        <f>ROUNDUP(F78*2.5/1,0)-0.05</f>
        <v>56.95</v>
      </c>
      <c r="H78" s="93">
        <f>ROUNDUP(F78*2/1,0)-0.05</f>
        <v>44.95</v>
      </c>
      <c r="I78" s="6" t="s">
        <v>997</v>
      </c>
    </row>
    <row r="79" spans="1:9" x14ac:dyDescent="0.25">
      <c r="A79" s="4"/>
      <c r="B79" s="23"/>
      <c r="C79" s="39"/>
      <c r="D79" s="54"/>
      <c r="E79" s="4"/>
      <c r="F79" s="75"/>
      <c r="G79" s="4"/>
      <c r="H79" s="4"/>
      <c r="I79" s="4"/>
    </row>
    <row r="80" spans="1:9" x14ac:dyDescent="0.25">
      <c r="A80" s="7"/>
      <c r="B80" s="25"/>
      <c r="C80" s="41" t="s">
        <v>659</v>
      </c>
      <c r="D80" s="56"/>
      <c r="E80" s="7"/>
      <c r="F80" s="79"/>
      <c r="G80" s="7"/>
      <c r="H80" s="7"/>
      <c r="I80" s="7"/>
    </row>
    <row r="81" spans="1:9" x14ac:dyDescent="0.25">
      <c r="A81" s="4"/>
      <c r="B81" s="23"/>
      <c r="C81" s="39"/>
      <c r="D81" s="54"/>
      <c r="E81" s="4"/>
      <c r="F81" s="75"/>
      <c r="G81" s="4"/>
      <c r="H81" s="4"/>
      <c r="I81" s="4"/>
    </row>
    <row r="82" spans="1:9" x14ac:dyDescent="0.25">
      <c r="A82" s="40" t="s">
        <v>60</v>
      </c>
      <c r="B82" s="32">
        <v>612082780956</v>
      </c>
      <c r="C82" s="40" t="s">
        <v>660</v>
      </c>
      <c r="E82" s="55"/>
      <c r="F82" s="93">
        <v>15.5</v>
      </c>
      <c r="G82" s="93">
        <f>ROUNDUP(F82*2.5/1,0)-0.05</f>
        <v>38.950000000000003</v>
      </c>
      <c r="H82" s="93">
        <f>ROUNDUP(F82*2/1,0)-0.05</f>
        <v>30.95</v>
      </c>
      <c r="I82" s="6" t="s">
        <v>997</v>
      </c>
    </row>
    <row r="83" spans="1:9" x14ac:dyDescent="0.25">
      <c r="A83" s="4"/>
      <c r="B83" s="23"/>
      <c r="C83" s="39"/>
      <c r="D83" s="54"/>
      <c r="E83" s="4"/>
      <c r="F83" s="75"/>
      <c r="G83" s="4"/>
      <c r="H83" s="4"/>
      <c r="I83" s="4"/>
    </row>
    <row r="84" spans="1:9" x14ac:dyDescent="0.25">
      <c r="A84" s="8"/>
      <c r="B84" s="26"/>
      <c r="C84" s="42" t="s">
        <v>661</v>
      </c>
      <c r="D84" s="57"/>
      <c r="E84" s="8"/>
      <c r="F84" s="80"/>
      <c r="G84" s="8"/>
      <c r="H84" s="8"/>
      <c r="I84" s="8"/>
    </row>
    <row r="85" spans="1:9" x14ac:dyDescent="0.25">
      <c r="A85" s="95"/>
      <c r="B85" s="96"/>
      <c r="C85" s="97"/>
      <c r="D85" s="95"/>
      <c r="E85" s="95"/>
      <c r="F85" s="98"/>
      <c r="G85" s="95"/>
      <c r="H85" s="95"/>
      <c r="I85" s="95"/>
    </row>
    <row r="86" spans="1:9" x14ac:dyDescent="0.25">
      <c r="A86" s="40" t="s">
        <v>61</v>
      </c>
      <c r="B86" s="32">
        <v>612082780963</v>
      </c>
      <c r="C86" s="40" t="s">
        <v>662</v>
      </c>
      <c r="E86" s="55"/>
      <c r="F86" s="93">
        <v>15.5</v>
      </c>
      <c r="G86" s="93">
        <f>ROUNDUP(F86*2.5/1,0)-0.05</f>
        <v>38.950000000000003</v>
      </c>
      <c r="H86" s="93">
        <f>ROUNDUP(F86*2/1,0)-0.05</f>
        <v>30.95</v>
      </c>
      <c r="I86" s="55" t="s">
        <v>997</v>
      </c>
    </row>
    <row r="87" spans="1:9" x14ac:dyDescent="0.25">
      <c r="A87" s="95"/>
      <c r="B87" s="96"/>
      <c r="C87" s="97"/>
      <c r="D87" s="95"/>
      <c r="E87" s="95"/>
      <c r="F87" s="98"/>
      <c r="G87" s="95"/>
      <c r="H87" s="95"/>
      <c r="I87" s="95"/>
    </row>
    <row r="88" spans="1:9" x14ac:dyDescent="0.25">
      <c r="A88" s="3"/>
      <c r="B88" s="22"/>
      <c r="C88" s="38" t="s">
        <v>663</v>
      </c>
      <c r="D88" s="53"/>
      <c r="E88" s="3"/>
      <c r="F88" s="74"/>
      <c r="G88" s="3"/>
      <c r="H88" s="3"/>
      <c r="I88" s="3"/>
    </row>
    <row r="89" spans="1:9" x14ac:dyDescent="0.25">
      <c r="A89" s="9"/>
      <c r="B89" s="27"/>
      <c r="C89" s="43" t="s">
        <v>664</v>
      </c>
      <c r="D89" s="58"/>
      <c r="E89" s="67"/>
      <c r="F89" s="81"/>
      <c r="G89" s="82"/>
      <c r="H89" s="82"/>
      <c r="I89" s="67"/>
    </row>
    <row r="90" spans="1:9" x14ac:dyDescent="0.25">
      <c r="A90" s="5" t="s">
        <v>62</v>
      </c>
      <c r="B90" s="24" t="s">
        <v>362</v>
      </c>
      <c r="C90" s="5" t="s">
        <v>665</v>
      </c>
      <c r="D90" s="55" t="s">
        <v>970</v>
      </c>
      <c r="E90" s="55">
        <v>6</v>
      </c>
      <c r="F90" s="93">
        <v>10.75</v>
      </c>
      <c r="G90" s="93">
        <f>ROUNDUP(F90*2.5/1,0)-0.05</f>
        <v>26.95</v>
      </c>
      <c r="H90" s="93">
        <f>ROUNDUP(F90*2/1,0)-0.05</f>
        <v>21.95</v>
      </c>
      <c r="I90" s="55" t="s">
        <v>997</v>
      </c>
    </row>
    <row r="91" spans="1:9" x14ac:dyDescent="0.25">
      <c r="A91" s="10"/>
      <c r="B91" s="28"/>
      <c r="C91" s="19" t="s">
        <v>666</v>
      </c>
      <c r="D91" s="59"/>
      <c r="E91" s="68"/>
      <c r="F91" s="83"/>
      <c r="G91" s="83"/>
      <c r="H91" s="83"/>
      <c r="I91" s="68"/>
    </row>
    <row r="92" spans="1:9" x14ac:dyDescent="0.25">
      <c r="A92" s="5" t="s">
        <v>63</v>
      </c>
      <c r="B92" s="24" t="s">
        <v>363</v>
      </c>
      <c r="C92" s="40" t="s">
        <v>667</v>
      </c>
      <c r="D92" s="55" t="s">
        <v>970</v>
      </c>
      <c r="E92" s="55">
        <v>6</v>
      </c>
      <c r="F92" s="93">
        <v>10.75</v>
      </c>
      <c r="G92" s="93">
        <f>ROUNDUP(F92*2.5/1,0)-0.05</f>
        <v>26.95</v>
      </c>
      <c r="H92" s="93">
        <f>ROUNDUP(F92*2/1,0)-0.05</f>
        <v>21.95</v>
      </c>
      <c r="I92" s="55" t="s">
        <v>997</v>
      </c>
    </row>
    <row r="93" spans="1:9" x14ac:dyDescent="0.25">
      <c r="A93" s="11"/>
      <c r="B93" s="29"/>
      <c r="C93" s="44" t="s">
        <v>668</v>
      </c>
      <c r="D93" s="60"/>
      <c r="E93" s="69"/>
      <c r="F93" s="84"/>
      <c r="G93" s="84"/>
      <c r="H93" s="84"/>
      <c r="I93" s="69"/>
    </row>
    <row r="94" spans="1:9" x14ac:dyDescent="0.25">
      <c r="A94" s="40" t="s">
        <v>64</v>
      </c>
      <c r="B94" s="92" t="s">
        <v>364</v>
      </c>
      <c r="C94" s="40" t="s">
        <v>669</v>
      </c>
      <c r="D94" s="55" t="s">
        <v>970</v>
      </c>
      <c r="E94" s="55">
        <v>6</v>
      </c>
      <c r="F94" s="93">
        <v>8.75</v>
      </c>
      <c r="G94" s="93">
        <f>ROUNDUP(F94*2.5/1,0)-0.05</f>
        <v>21.95</v>
      </c>
      <c r="H94" s="93">
        <f>ROUNDUP(F94*2/1,0)-0.05</f>
        <v>17.95</v>
      </c>
      <c r="I94" s="55" t="s">
        <v>997</v>
      </c>
    </row>
    <row r="95" spans="1:9" x14ac:dyDescent="0.25">
      <c r="A95" s="12"/>
      <c r="B95" s="30"/>
      <c r="C95" s="45" t="s">
        <v>670</v>
      </c>
      <c r="D95" s="61"/>
      <c r="E95" s="70"/>
      <c r="F95" s="85"/>
      <c r="G95" s="85"/>
      <c r="H95" s="85"/>
      <c r="I95" s="70"/>
    </row>
    <row r="96" spans="1:9" x14ac:dyDescent="0.25">
      <c r="A96" s="40" t="s">
        <v>65</v>
      </c>
      <c r="B96" s="92" t="s">
        <v>365</v>
      </c>
      <c r="C96" s="40" t="s">
        <v>671</v>
      </c>
      <c r="D96" s="55" t="s">
        <v>970</v>
      </c>
      <c r="E96" s="55">
        <v>6</v>
      </c>
      <c r="F96" s="93">
        <v>7.75</v>
      </c>
      <c r="G96" s="93">
        <f>ROUNDUP(F96*2.5/1,0)-0.05</f>
        <v>19.95</v>
      </c>
      <c r="H96" s="93">
        <f>ROUNDUP(F96*2/1,0)-0.05</f>
        <v>15.95</v>
      </c>
      <c r="I96" s="55" t="s">
        <v>997</v>
      </c>
    </row>
    <row r="97" spans="1:9" x14ac:dyDescent="0.25">
      <c r="A97" s="13"/>
      <c r="B97" s="31"/>
      <c r="C97" s="46" t="s">
        <v>672</v>
      </c>
      <c r="D97" s="62"/>
      <c r="E97" s="71"/>
      <c r="F97" s="86"/>
      <c r="G97" s="86"/>
      <c r="H97" s="86"/>
      <c r="I97" s="71"/>
    </row>
    <row r="98" spans="1:9" x14ac:dyDescent="0.25">
      <c r="A98" s="40" t="s">
        <v>66</v>
      </c>
      <c r="B98" s="32">
        <v>612082781601</v>
      </c>
      <c r="C98" s="40" t="s">
        <v>673</v>
      </c>
      <c r="D98" s="55" t="s">
        <v>970</v>
      </c>
      <c r="E98" s="55">
        <v>6</v>
      </c>
      <c r="F98" s="93">
        <v>6.75</v>
      </c>
      <c r="G98" s="93">
        <f>ROUNDUP(F98*2.5/1,0)-0.05</f>
        <v>16.95</v>
      </c>
      <c r="H98" s="93">
        <f>ROUNDUP(F98*2/1,0)-0.05</f>
        <v>13.95</v>
      </c>
      <c r="I98" s="55" t="s">
        <v>997</v>
      </c>
    </row>
    <row r="99" spans="1:9" x14ac:dyDescent="0.25">
      <c r="G99" s="77"/>
      <c r="H99" s="77"/>
    </row>
    <row r="100" spans="1:9" x14ac:dyDescent="0.25">
      <c r="A100" s="2"/>
      <c r="B100" s="21"/>
      <c r="C100" s="37" t="s">
        <v>674</v>
      </c>
      <c r="D100" s="52"/>
      <c r="E100" s="2"/>
      <c r="F100" s="73"/>
      <c r="G100" s="2"/>
      <c r="H100" s="2"/>
      <c r="I100" s="2"/>
    </row>
    <row r="101" spans="1:9" x14ac:dyDescent="0.25">
      <c r="A101" s="3"/>
      <c r="B101" s="22"/>
      <c r="C101" s="38" t="s">
        <v>675</v>
      </c>
      <c r="D101" s="53"/>
      <c r="E101" s="3"/>
      <c r="F101" s="74"/>
      <c r="G101" s="3"/>
      <c r="H101" s="3"/>
      <c r="I101" s="3"/>
    </row>
    <row r="102" spans="1:9" x14ac:dyDescent="0.25">
      <c r="G102" s="77"/>
      <c r="H102" s="77"/>
    </row>
    <row r="103" spans="1:9" x14ac:dyDescent="0.25">
      <c r="A103" s="5" t="s">
        <v>67</v>
      </c>
      <c r="B103" s="24" t="s">
        <v>366</v>
      </c>
      <c r="C103" s="5" t="s">
        <v>676</v>
      </c>
      <c r="D103" s="55" t="s">
        <v>970</v>
      </c>
      <c r="E103" s="6">
        <v>6</v>
      </c>
      <c r="F103" s="76">
        <v>9</v>
      </c>
      <c r="G103" s="76">
        <v>22.95</v>
      </c>
      <c r="H103" s="76">
        <v>17.95</v>
      </c>
      <c r="I103" s="6" t="s">
        <v>998</v>
      </c>
    </row>
    <row r="104" spans="1:9" x14ac:dyDescent="0.25">
      <c r="A104" s="5" t="s">
        <v>68</v>
      </c>
      <c r="B104" s="24" t="s">
        <v>367</v>
      </c>
      <c r="C104" s="5" t="s">
        <v>677</v>
      </c>
      <c r="D104" s="55" t="s">
        <v>970</v>
      </c>
      <c r="E104" s="6">
        <v>6</v>
      </c>
      <c r="F104" s="76">
        <v>9</v>
      </c>
      <c r="G104" s="76">
        <v>22.95</v>
      </c>
      <c r="H104" s="76">
        <v>17.95</v>
      </c>
      <c r="I104" s="6" t="s">
        <v>998</v>
      </c>
    </row>
    <row r="105" spans="1:9" x14ac:dyDescent="0.25">
      <c r="A105" s="5" t="s">
        <v>69</v>
      </c>
      <c r="B105" s="24" t="s">
        <v>368</v>
      </c>
      <c r="C105" s="5" t="s">
        <v>678</v>
      </c>
      <c r="D105" s="55" t="s">
        <v>970</v>
      </c>
      <c r="E105" s="6">
        <v>6</v>
      </c>
      <c r="F105" s="76">
        <v>9</v>
      </c>
      <c r="G105" s="76">
        <v>22.95</v>
      </c>
      <c r="H105" s="76">
        <v>17.95</v>
      </c>
      <c r="I105" s="6" t="s">
        <v>998</v>
      </c>
    </row>
    <row r="106" spans="1:9" x14ac:dyDescent="0.25">
      <c r="A106" s="5" t="s">
        <v>70</v>
      </c>
      <c r="B106" s="24" t="s">
        <v>369</v>
      </c>
      <c r="C106" s="5" t="s">
        <v>679</v>
      </c>
      <c r="D106" s="55" t="s">
        <v>970</v>
      </c>
      <c r="E106" s="6">
        <v>6</v>
      </c>
      <c r="F106" s="76">
        <v>9</v>
      </c>
      <c r="G106" s="76">
        <v>22.95</v>
      </c>
      <c r="H106" s="76">
        <v>17.95</v>
      </c>
      <c r="I106" s="6" t="s">
        <v>998</v>
      </c>
    </row>
    <row r="107" spans="1:9" x14ac:dyDescent="0.25">
      <c r="A107" s="5" t="s">
        <v>71</v>
      </c>
      <c r="B107" s="24" t="s">
        <v>370</v>
      </c>
      <c r="C107" s="5" t="s">
        <v>680</v>
      </c>
      <c r="D107" s="55" t="s">
        <v>970</v>
      </c>
      <c r="E107" s="6">
        <v>6</v>
      </c>
      <c r="F107" s="76">
        <v>9</v>
      </c>
      <c r="G107" s="76">
        <v>22.95</v>
      </c>
      <c r="H107" s="76">
        <v>17.95</v>
      </c>
      <c r="I107" s="6" t="s">
        <v>998</v>
      </c>
    </row>
    <row r="108" spans="1:9" x14ac:dyDescent="0.25">
      <c r="A108" s="5" t="s">
        <v>72</v>
      </c>
      <c r="B108" s="24" t="s">
        <v>371</v>
      </c>
      <c r="C108" s="5" t="s">
        <v>681</v>
      </c>
      <c r="D108" s="55" t="s">
        <v>970</v>
      </c>
      <c r="E108" s="6">
        <v>6</v>
      </c>
      <c r="F108" s="76">
        <v>9</v>
      </c>
      <c r="G108" s="76">
        <v>22.95</v>
      </c>
      <c r="H108" s="76">
        <v>17.95</v>
      </c>
      <c r="I108" s="6" t="s">
        <v>998</v>
      </c>
    </row>
    <row r="109" spans="1:9" x14ac:dyDescent="0.25">
      <c r="A109" s="5" t="s">
        <v>73</v>
      </c>
      <c r="B109" s="24" t="s">
        <v>372</v>
      </c>
      <c r="C109" s="5" t="s">
        <v>682</v>
      </c>
      <c r="D109" s="55" t="s">
        <v>970</v>
      </c>
      <c r="E109" s="6">
        <v>6</v>
      </c>
      <c r="F109" s="76">
        <v>9</v>
      </c>
      <c r="G109" s="76">
        <v>22.95</v>
      </c>
      <c r="H109" s="76">
        <v>17.95</v>
      </c>
      <c r="I109" s="6" t="s">
        <v>998</v>
      </c>
    </row>
    <row r="110" spans="1:9" x14ac:dyDescent="0.25">
      <c r="A110" s="5" t="s">
        <v>74</v>
      </c>
      <c r="B110" s="24" t="s">
        <v>373</v>
      </c>
      <c r="C110" s="5" t="s">
        <v>683</v>
      </c>
      <c r="D110" s="55" t="s">
        <v>970</v>
      </c>
      <c r="E110" s="6">
        <v>6</v>
      </c>
      <c r="F110" s="76">
        <v>9</v>
      </c>
      <c r="G110" s="76">
        <v>22.95</v>
      </c>
      <c r="H110" s="76">
        <v>17.95</v>
      </c>
      <c r="I110" s="6" t="s">
        <v>998</v>
      </c>
    </row>
    <row r="111" spans="1:9" x14ac:dyDescent="0.25">
      <c r="A111" s="5" t="s">
        <v>75</v>
      </c>
      <c r="B111" s="24" t="s">
        <v>374</v>
      </c>
      <c r="C111" s="5" t="s">
        <v>684</v>
      </c>
      <c r="D111" s="55" t="s">
        <v>970</v>
      </c>
      <c r="E111" s="6">
        <v>6</v>
      </c>
      <c r="F111" s="76">
        <v>9</v>
      </c>
      <c r="G111" s="76">
        <v>22.95</v>
      </c>
      <c r="H111" s="76">
        <v>17.95</v>
      </c>
      <c r="I111" s="6" t="s">
        <v>998</v>
      </c>
    </row>
    <row r="112" spans="1:9" x14ac:dyDescent="0.25">
      <c r="G112" s="77"/>
      <c r="H112" s="77"/>
    </row>
    <row r="113" spans="1:9" x14ac:dyDescent="0.25">
      <c r="A113" s="3"/>
      <c r="B113" s="22"/>
      <c r="C113" s="38" t="s">
        <v>685</v>
      </c>
      <c r="D113" s="53"/>
      <c r="E113" s="3"/>
      <c r="F113" s="74"/>
      <c r="G113" s="3"/>
      <c r="H113" s="3"/>
      <c r="I113" s="3"/>
    </row>
    <row r="114" spans="1:9" x14ac:dyDescent="0.25">
      <c r="G114" s="77"/>
      <c r="H114" s="77"/>
    </row>
    <row r="115" spans="1:9" x14ac:dyDescent="0.25">
      <c r="A115" s="5" t="s">
        <v>76</v>
      </c>
      <c r="B115" s="24" t="s">
        <v>375</v>
      </c>
      <c r="C115" s="5" t="s">
        <v>686</v>
      </c>
      <c r="D115" s="55" t="s">
        <v>970</v>
      </c>
      <c r="E115" s="6">
        <v>6</v>
      </c>
      <c r="F115" s="76">
        <v>9</v>
      </c>
      <c r="G115" s="76">
        <v>22.95</v>
      </c>
      <c r="H115" s="76">
        <v>17.95</v>
      </c>
      <c r="I115" s="6" t="s">
        <v>998</v>
      </c>
    </row>
    <row r="116" spans="1:9" x14ac:dyDescent="0.25">
      <c r="A116" s="5" t="s">
        <v>77</v>
      </c>
      <c r="B116" s="24" t="s">
        <v>376</v>
      </c>
      <c r="C116" s="5" t="s">
        <v>687</v>
      </c>
      <c r="D116" s="55" t="s">
        <v>970</v>
      </c>
      <c r="E116" s="6">
        <v>6</v>
      </c>
      <c r="F116" s="76">
        <v>9</v>
      </c>
      <c r="G116" s="76">
        <v>22.95</v>
      </c>
      <c r="H116" s="76">
        <v>17.95</v>
      </c>
      <c r="I116" s="6" t="s">
        <v>998</v>
      </c>
    </row>
    <row r="117" spans="1:9" x14ac:dyDescent="0.25">
      <c r="A117" s="5" t="s">
        <v>78</v>
      </c>
      <c r="B117" s="24" t="s">
        <v>377</v>
      </c>
      <c r="C117" s="5" t="s">
        <v>688</v>
      </c>
      <c r="D117" s="55" t="s">
        <v>970</v>
      </c>
      <c r="E117" s="6">
        <v>6</v>
      </c>
      <c r="F117" s="76">
        <v>9</v>
      </c>
      <c r="G117" s="76">
        <v>22.95</v>
      </c>
      <c r="H117" s="76">
        <v>17.95</v>
      </c>
      <c r="I117" s="6" t="s">
        <v>998</v>
      </c>
    </row>
    <row r="118" spans="1:9" x14ac:dyDescent="0.25">
      <c r="A118" s="5" t="s">
        <v>79</v>
      </c>
      <c r="B118" s="24" t="s">
        <v>378</v>
      </c>
      <c r="C118" s="5" t="s">
        <v>689</v>
      </c>
      <c r="D118" s="55" t="s">
        <v>970</v>
      </c>
      <c r="E118" s="6">
        <v>6</v>
      </c>
      <c r="F118" s="76">
        <v>9</v>
      </c>
      <c r="G118" s="76">
        <v>22.95</v>
      </c>
      <c r="H118" s="76">
        <v>17.95</v>
      </c>
      <c r="I118" s="6" t="s">
        <v>998</v>
      </c>
    </row>
    <row r="119" spans="1:9" x14ac:dyDescent="0.25">
      <c r="A119" s="5" t="s">
        <v>80</v>
      </c>
      <c r="B119" s="24" t="s">
        <v>379</v>
      </c>
      <c r="C119" s="5" t="s">
        <v>690</v>
      </c>
      <c r="D119" s="55" t="s">
        <v>970</v>
      </c>
      <c r="E119" s="6">
        <v>6</v>
      </c>
      <c r="F119" s="76">
        <v>9</v>
      </c>
      <c r="G119" s="76">
        <v>22.95</v>
      </c>
      <c r="H119" s="76">
        <v>17.95</v>
      </c>
      <c r="I119" s="6" t="s">
        <v>998</v>
      </c>
    </row>
    <row r="120" spans="1:9" x14ac:dyDescent="0.25">
      <c r="A120" s="5" t="s">
        <v>81</v>
      </c>
      <c r="B120" s="24" t="s">
        <v>380</v>
      </c>
      <c r="C120" s="5" t="s">
        <v>691</v>
      </c>
      <c r="D120" s="55" t="s">
        <v>970</v>
      </c>
      <c r="E120" s="6">
        <v>6</v>
      </c>
      <c r="F120" s="76">
        <v>9</v>
      </c>
      <c r="G120" s="76">
        <v>22.95</v>
      </c>
      <c r="H120" s="76">
        <v>17.95</v>
      </c>
      <c r="I120" s="6" t="s">
        <v>998</v>
      </c>
    </row>
    <row r="121" spans="1:9" x14ac:dyDescent="0.25">
      <c r="A121" s="5" t="s">
        <v>82</v>
      </c>
      <c r="B121" s="24" t="s">
        <v>381</v>
      </c>
      <c r="C121" s="5" t="s">
        <v>692</v>
      </c>
      <c r="D121" s="55" t="s">
        <v>970</v>
      </c>
      <c r="E121" s="6">
        <v>6</v>
      </c>
      <c r="F121" s="76">
        <v>9</v>
      </c>
      <c r="G121" s="76">
        <v>22.95</v>
      </c>
      <c r="H121" s="76">
        <v>17.95</v>
      </c>
      <c r="I121" s="6" t="s">
        <v>998</v>
      </c>
    </row>
    <row r="122" spans="1:9" x14ac:dyDescent="0.25">
      <c r="A122" s="5" t="s">
        <v>83</v>
      </c>
      <c r="B122" s="24" t="s">
        <v>382</v>
      </c>
      <c r="C122" s="5" t="s">
        <v>693</v>
      </c>
      <c r="D122" s="55" t="s">
        <v>970</v>
      </c>
      <c r="E122" s="6">
        <v>6</v>
      </c>
      <c r="F122" s="76">
        <v>9</v>
      </c>
      <c r="G122" s="76">
        <v>22.95</v>
      </c>
      <c r="H122" s="76">
        <v>17.95</v>
      </c>
      <c r="I122" s="6" t="s">
        <v>998</v>
      </c>
    </row>
    <row r="123" spans="1:9" x14ac:dyDescent="0.25">
      <c r="A123" s="5" t="s">
        <v>84</v>
      </c>
      <c r="B123" s="24" t="s">
        <v>383</v>
      </c>
      <c r="C123" s="5" t="s">
        <v>694</v>
      </c>
      <c r="D123" s="55" t="s">
        <v>970</v>
      </c>
      <c r="E123" s="6">
        <v>6</v>
      </c>
      <c r="F123" s="76">
        <v>9</v>
      </c>
      <c r="G123" s="76">
        <v>22.95</v>
      </c>
      <c r="H123" s="76">
        <v>17.95</v>
      </c>
      <c r="I123" s="6" t="s">
        <v>998</v>
      </c>
    </row>
    <row r="124" spans="1:9" x14ac:dyDescent="0.25">
      <c r="G124" s="77"/>
      <c r="H124" s="77"/>
    </row>
    <row r="125" spans="1:9" x14ac:dyDescent="0.25">
      <c r="A125" s="3"/>
      <c r="B125" s="22"/>
      <c r="C125" s="38" t="s">
        <v>695</v>
      </c>
      <c r="D125" s="53"/>
      <c r="E125" s="3"/>
      <c r="F125" s="74"/>
      <c r="G125" s="3"/>
      <c r="H125" s="3"/>
      <c r="I125" s="3"/>
    </row>
    <row r="126" spans="1:9" x14ac:dyDescent="0.25">
      <c r="G126" s="77"/>
      <c r="H126" s="77"/>
    </row>
    <row r="127" spans="1:9" x14ac:dyDescent="0.25">
      <c r="A127" s="5" t="s">
        <v>85</v>
      </c>
      <c r="B127" s="24" t="s">
        <v>384</v>
      </c>
      <c r="C127" s="5" t="s">
        <v>696</v>
      </c>
      <c r="D127" s="55" t="s">
        <v>970</v>
      </c>
      <c r="E127" s="6">
        <v>6</v>
      </c>
      <c r="F127" s="76">
        <v>10</v>
      </c>
      <c r="G127" s="76">
        <v>24.95</v>
      </c>
      <c r="H127" s="76">
        <v>19.95</v>
      </c>
      <c r="I127" s="6" t="s">
        <v>998</v>
      </c>
    </row>
    <row r="128" spans="1:9" x14ac:dyDescent="0.25">
      <c r="A128" s="5" t="s">
        <v>86</v>
      </c>
      <c r="B128" s="24" t="s">
        <v>385</v>
      </c>
      <c r="C128" s="5" t="s">
        <v>697</v>
      </c>
      <c r="D128" s="55" t="s">
        <v>970</v>
      </c>
      <c r="E128" s="6">
        <v>6</v>
      </c>
      <c r="F128" s="76">
        <v>10</v>
      </c>
      <c r="G128" s="76">
        <v>24.95</v>
      </c>
      <c r="H128" s="76">
        <v>19.95</v>
      </c>
      <c r="I128" s="6" t="s">
        <v>998</v>
      </c>
    </row>
    <row r="129" spans="1:9" x14ac:dyDescent="0.25">
      <c r="A129" s="5" t="s">
        <v>87</v>
      </c>
      <c r="B129" s="24" t="s">
        <v>386</v>
      </c>
      <c r="C129" s="5" t="s">
        <v>698</v>
      </c>
      <c r="D129" s="55" t="s">
        <v>970</v>
      </c>
      <c r="E129" s="6">
        <v>6</v>
      </c>
      <c r="F129" s="76">
        <v>10</v>
      </c>
      <c r="G129" s="76">
        <v>24.95</v>
      </c>
      <c r="H129" s="76">
        <v>19.95</v>
      </c>
      <c r="I129" s="6" t="s">
        <v>998</v>
      </c>
    </row>
    <row r="130" spans="1:9" x14ac:dyDescent="0.25">
      <c r="A130" s="5" t="s">
        <v>88</v>
      </c>
      <c r="B130" s="24" t="s">
        <v>387</v>
      </c>
      <c r="C130" s="5" t="s">
        <v>699</v>
      </c>
      <c r="D130" s="55" t="s">
        <v>970</v>
      </c>
      <c r="E130" s="6">
        <v>6</v>
      </c>
      <c r="F130" s="76">
        <v>10</v>
      </c>
      <c r="G130" s="76">
        <v>24.95</v>
      </c>
      <c r="H130" s="76">
        <v>19.95</v>
      </c>
      <c r="I130" s="6" t="s">
        <v>998</v>
      </c>
    </row>
    <row r="131" spans="1:9" x14ac:dyDescent="0.25">
      <c r="A131" s="5" t="s">
        <v>89</v>
      </c>
      <c r="B131" s="24" t="s">
        <v>388</v>
      </c>
      <c r="C131" s="5" t="s">
        <v>700</v>
      </c>
      <c r="D131" s="55" t="s">
        <v>970</v>
      </c>
      <c r="E131" s="6">
        <v>6</v>
      </c>
      <c r="F131" s="76">
        <v>10</v>
      </c>
      <c r="G131" s="76">
        <v>24.95</v>
      </c>
      <c r="H131" s="76">
        <v>19.95</v>
      </c>
      <c r="I131" s="6" t="s">
        <v>998</v>
      </c>
    </row>
    <row r="132" spans="1:9" x14ac:dyDescent="0.25">
      <c r="A132" s="5" t="s">
        <v>90</v>
      </c>
      <c r="B132" s="24" t="s">
        <v>389</v>
      </c>
      <c r="C132" s="5" t="s">
        <v>701</v>
      </c>
      <c r="D132" s="55" t="s">
        <v>970</v>
      </c>
      <c r="E132" s="6">
        <v>6</v>
      </c>
      <c r="F132" s="76">
        <v>10</v>
      </c>
      <c r="G132" s="76">
        <v>24.95</v>
      </c>
      <c r="H132" s="76">
        <v>19.95</v>
      </c>
      <c r="I132" s="6" t="s">
        <v>998</v>
      </c>
    </row>
    <row r="133" spans="1:9" x14ac:dyDescent="0.25">
      <c r="A133" s="5" t="s">
        <v>91</v>
      </c>
      <c r="B133" s="24" t="s">
        <v>390</v>
      </c>
      <c r="C133" s="5" t="s">
        <v>702</v>
      </c>
      <c r="D133" s="55" t="s">
        <v>970</v>
      </c>
      <c r="E133" s="6">
        <v>6</v>
      </c>
      <c r="F133" s="76">
        <v>10</v>
      </c>
      <c r="G133" s="76">
        <v>24.95</v>
      </c>
      <c r="H133" s="76">
        <v>19.95</v>
      </c>
      <c r="I133" s="6" t="s">
        <v>998</v>
      </c>
    </row>
    <row r="134" spans="1:9" x14ac:dyDescent="0.25">
      <c r="G134" s="77"/>
      <c r="H134" s="77"/>
    </row>
    <row r="135" spans="1:9" x14ac:dyDescent="0.25">
      <c r="A135" s="3"/>
      <c r="B135" s="22"/>
      <c r="C135" s="38" t="s">
        <v>703</v>
      </c>
      <c r="D135" s="53"/>
      <c r="E135" s="3"/>
      <c r="F135" s="74"/>
      <c r="G135" s="3"/>
      <c r="H135" s="3"/>
      <c r="I135" s="3"/>
    </row>
    <row r="136" spans="1:9" x14ac:dyDescent="0.25">
      <c r="G136" s="77"/>
      <c r="H136" s="77"/>
    </row>
    <row r="137" spans="1:9" x14ac:dyDescent="0.25">
      <c r="A137" s="5" t="s">
        <v>92</v>
      </c>
      <c r="B137" s="24" t="s">
        <v>391</v>
      </c>
      <c r="C137" s="5" t="s">
        <v>704</v>
      </c>
      <c r="D137" s="55" t="s">
        <v>970</v>
      </c>
      <c r="E137" s="6">
        <v>6</v>
      </c>
      <c r="F137" s="76">
        <v>15.25</v>
      </c>
      <c r="G137" s="76">
        <v>38.950000000000003</v>
      </c>
      <c r="H137" s="76">
        <v>30.95</v>
      </c>
      <c r="I137" s="6" t="s">
        <v>998</v>
      </c>
    </row>
    <row r="138" spans="1:9" x14ac:dyDescent="0.25">
      <c r="A138" s="5" t="s">
        <v>93</v>
      </c>
      <c r="B138" s="24" t="s">
        <v>392</v>
      </c>
      <c r="C138" s="5" t="s">
        <v>705</v>
      </c>
      <c r="D138" s="55" t="s">
        <v>970</v>
      </c>
      <c r="E138" s="6">
        <v>6</v>
      </c>
      <c r="F138" s="76">
        <v>15.25</v>
      </c>
      <c r="G138" s="76">
        <v>38.950000000000003</v>
      </c>
      <c r="H138" s="76">
        <v>30.95</v>
      </c>
      <c r="I138" s="6" t="s">
        <v>998</v>
      </c>
    </row>
    <row r="139" spans="1:9" x14ac:dyDescent="0.25">
      <c r="A139" s="5" t="s">
        <v>94</v>
      </c>
      <c r="B139" s="24" t="s">
        <v>393</v>
      </c>
      <c r="C139" s="5" t="s">
        <v>706</v>
      </c>
      <c r="D139" s="55" t="s">
        <v>970</v>
      </c>
      <c r="E139" s="6">
        <v>6</v>
      </c>
      <c r="F139" s="76">
        <v>15.25</v>
      </c>
      <c r="G139" s="76">
        <v>38.950000000000003</v>
      </c>
      <c r="H139" s="76">
        <v>30.95</v>
      </c>
      <c r="I139" s="6" t="s">
        <v>998</v>
      </c>
    </row>
    <row r="140" spans="1:9" x14ac:dyDescent="0.25">
      <c r="A140" s="5" t="s">
        <v>95</v>
      </c>
      <c r="B140" s="24" t="s">
        <v>394</v>
      </c>
      <c r="C140" s="5" t="s">
        <v>707</v>
      </c>
      <c r="D140" s="55" t="s">
        <v>970</v>
      </c>
      <c r="E140" s="6">
        <v>6</v>
      </c>
      <c r="F140" s="76">
        <v>15.25</v>
      </c>
      <c r="G140" s="76">
        <v>38.950000000000003</v>
      </c>
      <c r="H140" s="76">
        <v>30.95</v>
      </c>
      <c r="I140" s="6" t="s">
        <v>998</v>
      </c>
    </row>
    <row r="141" spans="1:9" x14ac:dyDescent="0.25">
      <c r="A141" s="5" t="s">
        <v>96</v>
      </c>
      <c r="B141" s="24" t="s">
        <v>395</v>
      </c>
      <c r="C141" s="5" t="s">
        <v>708</v>
      </c>
      <c r="D141" s="55" t="s">
        <v>970</v>
      </c>
      <c r="E141" s="6">
        <v>6</v>
      </c>
      <c r="F141" s="76">
        <v>15.25</v>
      </c>
      <c r="G141" s="76">
        <v>38.950000000000003</v>
      </c>
      <c r="H141" s="76">
        <v>30.95</v>
      </c>
      <c r="I141" s="6" t="s">
        <v>998</v>
      </c>
    </row>
    <row r="142" spans="1:9" x14ac:dyDescent="0.25">
      <c r="A142" s="5" t="s">
        <v>97</v>
      </c>
      <c r="B142" s="24" t="s">
        <v>396</v>
      </c>
      <c r="C142" s="5" t="s">
        <v>709</v>
      </c>
      <c r="D142" s="55" t="s">
        <v>970</v>
      </c>
      <c r="E142" s="6">
        <v>6</v>
      </c>
      <c r="F142" s="76">
        <v>15.25</v>
      </c>
      <c r="G142" s="76">
        <v>38.950000000000003</v>
      </c>
      <c r="H142" s="76">
        <v>30.95</v>
      </c>
      <c r="I142" s="6" t="s">
        <v>998</v>
      </c>
    </row>
    <row r="143" spans="1:9" x14ac:dyDescent="0.25">
      <c r="A143" s="5" t="s">
        <v>98</v>
      </c>
      <c r="B143" s="24" t="s">
        <v>397</v>
      </c>
      <c r="C143" s="5" t="s">
        <v>710</v>
      </c>
      <c r="D143" s="55" t="s">
        <v>970</v>
      </c>
      <c r="E143" s="6">
        <v>6</v>
      </c>
      <c r="F143" s="76">
        <v>15.25</v>
      </c>
      <c r="G143" s="76">
        <v>38.950000000000003</v>
      </c>
      <c r="H143" s="76">
        <v>30.95</v>
      </c>
      <c r="I143" s="6" t="s">
        <v>998</v>
      </c>
    </row>
    <row r="144" spans="1:9" x14ac:dyDescent="0.25">
      <c r="A144" s="5" t="s">
        <v>99</v>
      </c>
      <c r="B144" s="24" t="s">
        <v>398</v>
      </c>
      <c r="C144" s="5" t="s">
        <v>711</v>
      </c>
      <c r="D144" s="55" t="s">
        <v>970</v>
      </c>
      <c r="E144" s="6">
        <v>6</v>
      </c>
      <c r="F144" s="76">
        <v>15.25</v>
      </c>
      <c r="G144" s="76">
        <v>38.950000000000003</v>
      </c>
      <c r="H144" s="76">
        <v>30.95</v>
      </c>
      <c r="I144" s="6" t="s">
        <v>998</v>
      </c>
    </row>
    <row r="145" spans="1:9" x14ac:dyDescent="0.25">
      <c r="A145" s="5" t="s">
        <v>100</v>
      </c>
      <c r="B145" s="24" t="s">
        <v>399</v>
      </c>
      <c r="C145" s="5" t="s">
        <v>712</v>
      </c>
      <c r="D145" s="55" t="s">
        <v>970</v>
      </c>
      <c r="E145" s="6">
        <v>6</v>
      </c>
      <c r="F145" s="76">
        <v>15.25</v>
      </c>
      <c r="G145" s="76">
        <v>38.950000000000003</v>
      </c>
      <c r="H145" s="76">
        <v>30.95</v>
      </c>
      <c r="I145" s="6" t="s">
        <v>998</v>
      </c>
    </row>
    <row r="146" spans="1:9" x14ac:dyDescent="0.25">
      <c r="A146" s="5" t="s">
        <v>101</v>
      </c>
      <c r="B146" s="24" t="s">
        <v>400</v>
      </c>
      <c r="C146" s="5" t="s">
        <v>713</v>
      </c>
      <c r="D146" s="55" t="s">
        <v>970</v>
      </c>
      <c r="E146" s="6">
        <v>6</v>
      </c>
      <c r="F146" s="76">
        <v>15.25</v>
      </c>
      <c r="G146" s="76">
        <v>38.950000000000003</v>
      </c>
      <c r="H146" s="76">
        <v>30.95</v>
      </c>
      <c r="I146" s="6" t="s">
        <v>998</v>
      </c>
    </row>
    <row r="147" spans="1:9" x14ac:dyDescent="0.25">
      <c r="G147" s="77"/>
      <c r="H147" s="77"/>
    </row>
    <row r="148" spans="1:9" x14ac:dyDescent="0.25">
      <c r="A148" s="3"/>
      <c r="B148" s="22"/>
      <c r="C148" s="38" t="s">
        <v>714</v>
      </c>
      <c r="D148" s="53"/>
      <c r="E148" s="3"/>
      <c r="F148" s="74"/>
      <c r="G148" s="3"/>
      <c r="H148" s="3"/>
      <c r="I148" s="3"/>
    </row>
    <row r="149" spans="1:9" x14ac:dyDescent="0.25">
      <c r="A149" s="4"/>
      <c r="B149" s="23"/>
      <c r="C149" s="39"/>
      <c r="D149" s="54"/>
      <c r="E149" s="4"/>
      <c r="F149" s="75"/>
      <c r="G149" s="4"/>
      <c r="H149" s="4"/>
      <c r="I149" s="4"/>
    </row>
    <row r="150" spans="1:9" x14ac:dyDescent="0.25">
      <c r="A150" s="5" t="s">
        <v>102</v>
      </c>
      <c r="B150" s="24" t="s">
        <v>401</v>
      </c>
      <c r="C150" s="5" t="s">
        <v>715</v>
      </c>
      <c r="D150" s="55" t="s">
        <v>970</v>
      </c>
      <c r="E150" s="6">
        <v>12</v>
      </c>
      <c r="F150" s="76">
        <v>4.75</v>
      </c>
      <c r="G150" s="76">
        <v>11.95</v>
      </c>
      <c r="H150" s="76">
        <v>9.9499999999999993</v>
      </c>
      <c r="I150" s="6" t="s">
        <v>998</v>
      </c>
    </row>
    <row r="151" spans="1:9" x14ac:dyDescent="0.25">
      <c r="A151" s="5" t="s">
        <v>103</v>
      </c>
      <c r="B151" s="24" t="s">
        <v>402</v>
      </c>
      <c r="C151" s="5" t="s">
        <v>716</v>
      </c>
      <c r="D151" s="55" t="s">
        <v>970</v>
      </c>
      <c r="E151" s="6">
        <v>12</v>
      </c>
      <c r="F151" s="76">
        <v>4.75</v>
      </c>
      <c r="G151" s="76">
        <v>11.95</v>
      </c>
      <c r="H151" s="76">
        <v>9.9499999999999993</v>
      </c>
      <c r="I151" s="6" t="s">
        <v>998</v>
      </c>
    </row>
    <row r="152" spans="1:9" x14ac:dyDescent="0.25">
      <c r="A152" s="5" t="s">
        <v>104</v>
      </c>
      <c r="B152" s="24" t="s">
        <v>403</v>
      </c>
      <c r="C152" s="5" t="s">
        <v>717</v>
      </c>
      <c r="D152" s="55" t="s">
        <v>970</v>
      </c>
      <c r="E152" s="6">
        <v>12</v>
      </c>
      <c r="F152" s="76">
        <v>4.75</v>
      </c>
      <c r="G152" s="76">
        <v>11.95</v>
      </c>
      <c r="H152" s="76">
        <v>9.9499999999999993</v>
      </c>
      <c r="I152" s="6" t="s">
        <v>998</v>
      </c>
    </row>
    <row r="153" spans="1:9" x14ac:dyDescent="0.25">
      <c r="A153" s="5" t="s">
        <v>105</v>
      </c>
      <c r="B153" s="24" t="s">
        <v>404</v>
      </c>
      <c r="C153" s="5" t="s">
        <v>718</v>
      </c>
      <c r="D153" s="55" t="s">
        <v>970</v>
      </c>
      <c r="E153" s="6">
        <v>12</v>
      </c>
      <c r="F153" s="76">
        <v>4.75</v>
      </c>
      <c r="G153" s="76">
        <v>11.95</v>
      </c>
      <c r="H153" s="76">
        <v>9.9499999999999993</v>
      </c>
      <c r="I153" s="6" t="s">
        <v>998</v>
      </c>
    </row>
    <row r="154" spans="1:9" x14ac:dyDescent="0.25">
      <c r="A154" s="5" t="s">
        <v>106</v>
      </c>
      <c r="B154" s="24" t="s">
        <v>405</v>
      </c>
      <c r="C154" s="5" t="s">
        <v>719</v>
      </c>
      <c r="D154" s="55" t="s">
        <v>970</v>
      </c>
      <c r="E154" s="6">
        <v>12</v>
      </c>
      <c r="F154" s="76">
        <v>4.75</v>
      </c>
      <c r="G154" s="76">
        <v>11.95</v>
      </c>
      <c r="H154" s="76">
        <v>9.9499999999999993</v>
      </c>
      <c r="I154" s="6" t="s">
        <v>998</v>
      </c>
    </row>
    <row r="155" spans="1:9" x14ac:dyDescent="0.25">
      <c r="A155" s="5" t="s">
        <v>107</v>
      </c>
      <c r="B155" s="24" t="s">
        <v>406</v>
      </c>
      <c r="C155" s="5" t="s">
        <v>720</v>
      </c>
      <c r="D155" s="55" t="s">
        <v>970</v>
      </c>
      <c r="E155" s="6">
        <v>12</v>
      </c>
      <c r="F155" s="76">
        <v>4.75</v>
      </c>
      <c r="G155" s="76">
        <v>11.95</v>
      </c>
      <c r="H155" s="76">
        <v>9.9499999999999993</v>
      </c>
      <c r="I155" s="6" t="s">
        <v>998</v>
      </c>
    </row>
    <row r="156" spans="1:9" x14ac:dyDescent="0.25">
      <c r="G156" s="77"/>
      <c r="H156" s="77"/>
    </row>
    <row r="157" spans="1:9" x14ac:dyDescent="0.25">
      <c r="A157" s="3"/>
      <c r="B157" s="22"/>
      <c r="C157" s="38" t="s">
        <v>721</v>
      </c>
      <c r="D157" s="53"/>
      <c r="E157" s="3"/>
      <c r="F157" s="74"/>
      <c r="G157" s="3"/>
      <c r="H157" s="3"/>
      <c r="I157" s="3"/>
    </row>
    <row r="158" spans="1:9" x14ac:dyDescent="0.25">
      <c r="G158" s="77"/>
      <c r="H158" s="77"/>
    </row>
    <row r="159" spans="1:9" x14ac:dyDescent="0.25">
      <c r="A159" s="5" t="s">
        <v>108</v>
      </c>
      <c r="B159" s="24" t="s">
        <v>407</v>
      </c>
      <c r="C159" s="5" t="s">
        <v>722</v>
      </c>
      <c r="D159" s="55" t="s">
        <v>970</v>
      </c>
      <c r="E159" s="6">
        <v>6</v>
      </c>
      <c r="F159" s="76">
        <v>9.25</v>
      </c>
      <c r="G159" s="76">
        <v>23.95</v>
      </c>
      <c r="H159" s="76">
        <v>18.95</v>
      </c>
      <c r="I159" s="6" t="s">
        <v>998</v>
      </c>
    </row>
    <row r="160" spans="1:9" x14ac:dyDescent="0.25">
      <c r="A160" s="5" t="s">
        <v>109</v>
      </c>
      <c r="B160" s="24" t="s">
        <v>408</v>
      </c>
      <c r="C160" s="5" t="s">
        <v>723</v>
      </c>
      <c r="D160" s="55" t="s">
        <v>970</v>
      </c>
      <c r="E160" s="6">
        <v>6</v>
      </c>
      <c r="F160" s="76">
        <v>9.25</v>
      </c>
      <c r="G160" s="76">
        <v>23.95</v>
      </c>
      <c r="H160" s="76">
        <v>18.95</v>
      </c>
      <c r="I160" s="6" t="s">
        <v>998</v>
      </c>
    </row>
    <row r="161" spans="1:9" x14ac:dyDescent="0.25">
      <c r="A161" s="5" t="s">
        <v>110</v>
      </c>
      <c r="B161" s="24" t="s">
        <v>409</v>
      </c>
      <c r="C161" s="5" t="s">
        <v>724</v>
      </c>
      <c r="D161" s="55" t="s">
        <v>970</v>
      </c>
      <c r="E161" s="6">
        <v>6</v>
      </c>
      <c r="F161" s="76">
        <v>9.25</v>
      </c>
      <c r="G161" s="76">
        <v>23.95</v>
      </c>
      <c r="H161" s="76">
        <v>18.95</v>
      </c>
      <c r="I161" s="6" t="s">
        <v>998</v>
      </c>
    </row>
    <row r="162" spans="1:9" x14ac:dyDescent="0.25">
      <c r="A162" s="5" t="s">
        <v>111</v>
      </c>
      <c r="B162" s="24" t="s">
        <v>410</v>
      </c>
      <c r="C162" s="5" t="s">
        <v>725</v>
      </c>
      <c r="D162" s="55" t="s">
        <v>970</v>
      </c>
      <c r="E162" s="6">
        <v>6</v>
      </c>
      <c r="F162" s="76">
        <v>9.25</v>
      </c>
      <c r="G162" s="76">
        <v>23.95</v>
      </c>
      <c r="H162" s="76">
        <v>18.95</v>
      </c>
      <c r="I162" s="6" t="s">
        <v>998</v>
      </c>
    </row>
    <row r="163" spans="1:9" x14ac:dyDescent="0.25">
      <c r="A163" s="5" t="s">
        <v>112</v>
      </c>
      <c r="B163" s="24" t="s">
        <v>411</v>
      </c>
      <c r="C163" s="5" t="s">
        <v>726</v>
      </c>
      <c r="D163" s="55" t="s">
        <v>970</v>
      </c>
      <c r="E163" s="6">
        <v>6</v>
      </c>
      <c r="F163" s="76">
        <v>9.25</v>
      </c>
      <c r="G163" s="76">
        <v>23.95</v>
      </c>
      <c r="H163" s="76">
        <v>18.95</v>
      </c>
      <c r="I163" s="6" t="s">
        <v>998</v>
      </c>
    </row>
    <row r="164" spans="1:9" x14ac:dyDescent="0.25">
      <c r="A164" s="5" t="s">
        <v>113</v>
      </c>
      <c r="B164" s="24" t="s">
        <v>412</v>
      </c>
      <c r="C164" s="5" t="s">
        <v>727</v>
      </c>
      <c r="D164" s="55" t="s">
        <v>970</v>
      </c>
      <c r="E164" s="6">
        <v>6</v>
      </c>
      <c r="F164" s="76">
        <v>9.25</v>
      </c>
      <c r="G164" s="76">
        <v>23.95</v>
      </c>
      <c r="H164" s="76">
        <v>18.95</v>
      </c>
      <c r="I164" s="6" t="s">
        <v>998</v>
      </c>
    </row>
    <row r="165" spans="1:9" x14ac:dyDescent="0.25">
      <c r="A165" s="5" t="s">
        <v>114</v>
      </c>
      <c r="B165" s="24" t="s">
        <v>413</v>
      </c>
      <c r="C165" s="5" t="s">
        <v>728</v>
      </c>
      <c r="D165" s="55" t="s">
        <v>970</v>
      </c>
      <c r="E165" s="6">
        <v>6</v>
      </c>
      <c r="F165" s="76">
        <v>9.25</v>
      </c>
      <c r="G165" s="76">
        <v>23.95</v>
      </c>
      <c r="H165" s="76">
        <v>18.95</v>
      </c>
      <c r="I165" s="6" t="s">
        <v>998</v>
      </c>
    </row>
    <row r="166" spans="1:9" x14ac:dyDescent="0.25">
      <c r="A166" s="5" t="s">
        <v>115</v>
      </c>
      <c r="B166" s="24" t="s">
        <v>414</v>
      </c>
      <c r="C166" s="5" t="s">
        <v>729</v>
      </c>
      <c r="D166" s="55" t="s">
        <v>970</v>
      </c>
      <c r="E166" s="6">
        <v>6</v>
      </c>
      <c r="F166" s="76">
        <v>9.25</v>
      </c>
      <c r="G166" s="76">
        <v>23.95</v>
      </c>
      <c r="H166" s="76">
        <v>18.95</v>
      </c>
      <c r="I166" s="6" t="s">
        <v>998</v>
      </c>
    </row>
    <row r="167" spans="1:9" x14ac:dyDescent="0.25">
      <c r="G167" s="77"/>
      <c r="H167" s="77"/>
    </row>
    <row r="168" spans="1:9" x14ac:dyDescent="0.25">
      <c r="A168" s="3"/>
      <c r="B168" s="22"/>
      <c r="C168" s="38" t="s">
        <v>730</v>
      </c>
      <c r="D168" s="53"/>
      <c r="E168" s="3"/>
      <c r="F168" s="74"/>
      <c r="G168" s="3"/>
      <c r="H168" s="3"/>
      <c r="I168" s="3"/>
    </row>
    <row r="169" spans="1:9" x14ac:dyDescent="0.25">
      <c r="G169" s="77"/>
      <c r="H169" s="77"/>
    </row>
    <row r="170" spans="1:9" x14ac:dyDescent="0.25">
      <c r="A170" s="5" t="s">
        <v>116</v>
      </c>
      <c r="B170" s="24" t="s">
        <v>415</v>
      </c>
      <c r="C170" s="5" t="s">
        <v>731</v>
      </c>
      <c r="D170" s="55" t="s">
        <v>970</v>
      </c>
      <c r="E170" s="6">
        <v>1</v>
      </c>
      <c r="G170" s="76"/>
      <c r="H170" s="76"/>
      <c r="I170" s="6" t="s">
        <v>999</v>
      </c>
    </row>
    <row r="171" spans="1:9" x14ac:dyDescent="0.25">
      <c r="G171" s="77"/>
      <c r="H171" s="77"/>
    </row>
    <row r="172" spans="1:9" x14ac:dyDescent="0.25">
      <c r="A172" s="2"/>
      <c r="B172" s="21"/>
      <c r="C172" s="37" t="s">
        <v>732</v>
      </c>
      <c r="D172" s="52"/>
      <c r="E172" s="2"/>
      <c r="F172" s="73"/>
      <c r="G172" s="2"/>
      <c r="H172" s="2"/>
      <c r="I172" s="2"/>
    </row>
    <row r="173" spans="1:9" x14ac:dyDescent="0.25">
      <c r="A173" s="3"/>
      <c r="B173" s="22"/>
      <c r="C173" s="38" t="s">
        <v>733</v>
      </c>
      <c r="D173" s="53"/>
      <c r="E173" s="3"/>
      <c r="F173" s="74"/>
      <c r="G173" s="3"/>
      <c r="H173" s="3"/>
      <c r="I173" s="3"/>
    </row>
    <row r="174" spans="1:9" x14ac:dyDescent="0.25">
      <c r="A174" s="4"/>
      <c r="B174" s="23"/>
      <c r="C174" s="39"/>
      <c r="D174" s="54"/>
      <c r="E174" s="4"/>
      <c r="F174" s="75"/>
      <c r="G174" s="4"/>
      <c r="H174" s="4"/>
      <c r="I174" s="4"/>
    </row>
    <row r="175" spans="1:9" x14ac:dyDescent="0.25">
      <c r="A175" s="5" t="s">
        <v>117</v>
      </c>
      <c r="B175" s="24" t="s">
        <v>416</v>
      </c>
      <c r="C175" s="5" t="s">
        <v>734</v>
      </c>
      <c r="D175" s="55" t="s">
        <v>971</v>
      </c>
      <c r="E175" s="6">
        <v>6</v>
      </c>
      <c r="F175" s="76">
        <v>3.5</v>
      </c>
      <c r="G175" s="76">
        <v>8.9500000000000011</v>
      </c>
      <c r="H175" s="76">
        <v>7.95</v>
      </c>
      <c r="I175" s="6" t="s">
        <v>1000</v>
      </c>
    </row>
    <row r="176" spans="1:9" x14ac:dyDescent="0.25">
      <c r="A176" s="3"/>
      <c r="B176" s="22"/>
      <c r="C176" s="38" t="s">
        <v>735</v>
      </c>
      <c r="D176" s="53"/>
      <c r="E176" s="3"/>
      <c r="F176" s="74"/>
      <c r="G176" s="3"/>
      <c r="H176" s="3"/>
      <c r="I176" s="3"/>
    </row>
    <row r="177" spans="1:9" x14ac:dyDescent="0.25">
      <c r="A177" s="5" t="s">
        <v>118</v>
      </c>
      <c r="B177" s="24" t="s">
        <v>417</v>
      </c>
      <c r="C177" s="5" t="s">
        <v>736</v>
      </c>
      <c r="D177" s="55" t="s">
        <v>971</v>
      </c>
      <c r="E177" s="6">
        <v>6</v>
      </c>
      <c r="F177" s="76">
        <v>5.5</v>
      </c>
      <c r="G177" s="76">
        <v>13.950000000000001</v>
      </c>
      <c r="H177" s="76">
        <v>12.95</v>
      </c>
      <c r="I177" s="6" t="s">
        <v>1000</v>
      </c>
    </row>
    <row r="178" spans="1:9" x14ac:dyDescent="0.25">
      <c r="A178" s="5" t="s">
        <v>119</v>
      </c>
      <c r="B178" s="24" t="s">
        <v>418</v>
      </c>
      <c r="C178" s="5" t="s">
        <v>737</v>
      </c>
      <c r="D178" s="55" t="s">
        <v>971</v>
      </c>
      <c r="E178" s="6">
        <v>6</v>
      </c>
      <c r="F178" s="76">
        <v>5.25</v>
      </c>
      <c r="G178" s="76">
        <v>13.950000000000001</v>
      </c>
      <c r="H178" s="76">
        <v>11.95</v>
      </c>
      <c r="I178" s="6" t="s">
        <v>1000</v>
      </c>
    </row>
    <row r="179" spans="1:9" x14ac:dyDescent="0.25">
      <c r="G179" s="77"/>
      <c r="H179" s="77"/>
    </row>
    <row r="180" spans="1:9" x14ac:dyDescent="0.25">
      <c r="A180" s="99"/>
      <c r="B180" s="99"/>
      <c r="C180" s="100" t="s">
        <v>738</v>
      </c>
      <c r="D180" s="99"/>
      <c r="E180" s="99"/>
      <c r="F180" s="99"/>
      <c r="G180" s="99"/>
      <c r="H180" s="99"/>
      <c r="I180" s="99"/>
    </row>
    <row r="181" spans="1:9" x14ac:dyDescent="0.25">
      <c r="G181" s="77"/>
      <c r="H181" s="77"/>
    </row>
    <row r="182" spans="1:9" x14ac:dyDescent="0.25">
      <c r="A182" s="5" t="s">
        <v>1023</v>
      </c>
      <c r="B182" s="32">
        <v>612082781632</v>
      </c>
      <c r="C182" s="5" t="s">
        <v>1031</v>
      </c>
      <c r="D182" s="55" t="s">
        <v>972</v>
      </c>
      <c r="E182" s="6">
        <v>12</v>
      </c>
      <c r="F182" s="76">
        <v>5</v>
      </c>
      <c r="G182" s="76">
        <f>CEILING(F182*2.5,1)-0.05</f>
        <v>12.95</v>
      </c>
      <c r="H182" s="76">
        <f>CEILING(F182*2,1)-0.05</f>
        <v>9.9499999999999993</v>
      </c>
    </row>
    <row r="183" spans="1:9" x14ac:dyDescent="0.25">
      <c r="A183" s="5" t="s">
        <v>1024</v>
      </c>
      <c r="B183" s="32">
        <v>612082781649</v>
      </c>
      <c r="C183" s="5" t="s">
        <v>1032</v>
      </c>
      <c r="D183" s="55" t="s">
        <v>972</v>
      </c>
      <c r="E183" s="6">
        <v>6</v>
      </c>
      <c r="F183" s="78">
        <v>10</v>
      </c>
      <c r="G183" s="76">
        <f>CEILING(F183*2.5,1)-0.05</f>
        <v>24.95</v>
      </c>
      <c r="H183" s="76">
        <f>CEILING(F183*2,1)-0.05</f>
        <v>19.95</v>
      </c>
    </row>
    <row r="184" spans="1:9" x14ac:dyDescent="0.25">
      <c r="A184" s="5" t="s">
        <v>1025</v>
      </c>
      <c r="B184" s="32">
        <v>612082781946</v>
      </c>
      <c r="C184" s="5" t="s">
        <v>1033</v>
      </c>
      <c r="D184" s="55" t="s">
        <v>972</v>
      </c>
      <c r="E184" s="6">
        <v>1</v>
      </c>
      <c r="F184" s="78">
        <v>5</v>
      </c>
      <c r="G184" s="76">
        <v>0</v>
      </c>
      <c r="H184" s="76">
        <v>0</v>
      </c>
    </row>
    <row r="185" spans="1:9" x14ac:dyDescent="0.25">
      <c r="A185" s="5" t="s">
        <v>1026</v>
      </c>
      <c r="B185" s="32">
        <v>612082781663</v>
      </c>
      <c r="C185" s="5" t="s">
        <v>1034</v>
      </c>
      <c r="D185" s="55" t="s">
        <v>972</v>
      </c>
      <c r="E185" s="6">
        <v>6</v>
      </c>
      <c r="F185" s="76">
        <v>9</v>
      </c>
      <c r="G185" s="76">
        <f>CEILING(F185*2.5,1)-0.05</f>
        <v>22.95</v>
      </c>
      <c r="H185" s="76">
        <f>CEILING(F185*2,1)-0.05</f>
        <v>17.95</v>
      </c>
    </row>
    <row r="186" spans="1:9" x14ac:dyDescent="0.25">
      <c r="A186" s="5" t="s">
        <v>1027</v>
      </c>
      <c r="B186" s="32">
        <v>612082781953</v>
      </c>
      <c r="C186" s="5" t="s">
        <v>1035</v>
      </c>
      <c r="D186" s="55" t="s">
        <v>972</v>
      </c>
      <c r="E186" s="6">
        <v>1</v>
      </c>
      <c r="F186" s="76">
        <v>4.5</v>
      </c>
      <c r="G186" s="76">
        <v>0</v>
      </c>
      <c r="H186" s="76">
        <v>0</v>
      </c>
    </row>
    <row r="187" spans="1:9" x14ac:dyDescent="0.25">
      <c r="A187" s="5" t="s">
        <v>1028</v>
      </c>
      <c r="B187" s="32">
        <v>612082781670</v>
      </c>
      <c r="C187" s="5" t="s">
        <v>1036</v>
      </c>
      <c r="D187" s="55" t="s">
        <v>972</v>
      </c>
      <c r="E187" s="6">
        <v>6</v>
      </c>
      <c r="F187" s="76">
        <v>8</v>
      </c>
      <c r="G187" s="76">
        <f>CEILING(F187*2.5,1)-0.05</f>
        <v>19.95</v>
      </c>
      <c r="H187" s="76">
        <f>CEILING(F187*2,1)-0.05</f>
        <v>15.95</v>
      </c>
    </row>
    <row r="188" spans="1:9" x14ac:dyDescent="0.25">
      <c r="A188" s="5" t="s">
        <v>1029</v>
      </c>
      <c r="B188" s="32">
        <v>612082781687</v>
      </c>
      <c r="C188" s="5" t="s">
        <v>1037</v>
      </c>
      <c r="D188" s="55" t="s">
        <v>972</v>
      </c>
      <c r="E188" s="6">
        <v>4</v>
      </c>
      <c r="F188" s="76">
        <v>13</v>
      </c>
      <c r="G188" s="76">
        <f>CEILING(F188*2.5,1)-0.05</f>
        <v>32.950000000000003</v>
      </c>
      <c r="H188" s="76">
        <f>CEILING(F188*2,1)-0.05</f>
        <v>25.95</v>
      </c>
    </row>
    <row r="189" spans="1:9" x14ac:dyDescent="0.25">
      <c r="A189" s="5" t="s">
        <v>1030</v>
      </c>
      <c r="B189" s="101">
        <v>612082782110</v>
      </c>
      <c r="C189" s="102" t="s">
        <v>1038</v>
      </c>
      <c r="D189" s="55" t="s">
        <v>972</v>
      </c>
      <c r="E189" s="6">
        <v>1</v>
      </c>
      <c r="F189" s="76">
        <v>0</v>
      </c>
      <c r="G189" s="76">
        <v>0</v>
      </c>
      <c r="H189" s="76">
        <v>0</v>
      </c>
    </row>
    <row r="190" spans="1:9" x14ac:dyDescent="0.25">
      <c r="G190" s="77"/>
      <c r="H190" s="77"/>
    </row>
    <row r="191" spans="1:9" x14ac:dyDescent="0.25">
      <c r="A191" s="2"/>
      <c r="B191" s="21"/>
      <c r="C191" s="37" t="s">
        <v>739</v>
      </c>
      <c r="D191" s="52"/>
      <c r="E191" s="2"/>
      <c r="F191" s="73"/>
      <c r="G191" s="2"/>
      <c r="H191" s="2"/>
      <c r="I191" s="2"/>
    </row>
    <row r="192" spans="1:9" x14ac:dyDescent="0.25">
      <c r="A192" s="3"/>
      <c r="B192" s="22"/>
      <c r="C192" s="38" t="s">
        <v>740</v>
      </c>
      <c r="D192" s="53"/>
      <c r="E192" s="3"/>
      <c r="F192" s="74"/>
      <c r="G192" s="3"/>
      <c r="H192" s="3"/>
      <c r="I192" s="3"/>
    </row>
    <row r="193" spans="1:9" x14ac:dyDescent="0.25">
      <c r="A193" s="4"/>
      <c r="B193" s="23"/>
      <c r="C193" s="39"/>
      <c r="D193" s="54"/>
      <c r="E193" s="4"/>
      <c r="F193" s="75"/>
      <c r="G193" s="4"/>
      <c r="H193" s="4"/>
      <c r="I193" s="4"/>
    </row>
    <row r="194" spans="1:9" x14ac:dyDescent="0.25">
      <c r="A194" s="5" t="s">
        <v>120</v>
      </c>
      <c r="B194" s="24" t="s">
        <v>419</v>
      </c>
      <c r="C194" s="5" t="s">
        <v>741</v>
      </c>
      <c r="D194" s="55" t="s">
        <v>973</v>
      </c>
      <c r="E194" s="6">
        <v>6</v>
      </c>
      <c r="F194" s="76">
        <v>6.75</v>
      </c>
      <c r="G194" s="76">
        <v>16.95</v>
      </c>
      <c r="H194" s="76">
        <v>13.95</v>
      </c>
      <c r="I194" s="6" t="s">
        <v>1001</v>
      </c>
    </row>
    <row r="195" spans="1:9" x14ac:dyDescent="0.25">
      <c r="A195" s="5" t="s">
        <v>121</v>
      </c>
      <c r="B195" s="24" t="s">
        <v>420</v>
      </c>
      <c r="C195" s="5" t="s">
        <v>742</v>
      </c>
      <c r="D195" s="55" t="s">
        <v>973</v>
      </c>
      <c r="E195" s="6">
        <v>6</v>
      </c>
      <c r="F195" s="76">
        <v>6.75</v>
      </c>
      <c r="G195" s="76">
        <v>16.95</v>
      </c>
      <c r="H195" s="76">
        <v>13.95</v>
      </c>
      <c r="I195" s="6" t="s">
        <v>1001</v>
      </c>
    </row>
    <row r="196" spans="1:9" x14ac:dyDescent="0.25">
      <c r="A196" s="5" t="s">
        <v>122</v>
      </c>
      <c r="B196" s="24" t="s">
        <v>421</v>
      </c>
      <c r="C196" s="5" t="s">
        <v>743</v>
      </c>
      <c r="D196" s="55" t="s">
        <v>973</v>
      </c>
      <c r="E196" s="6">
        <v>6</v>
      </c>
      <c r="F196" s="76">
        <v>6.75</v>
      </c>
      <c r="G196" s="76">
        <v>16.95</v>
      </c>
      <c r="H196" s="76">
        <v>13.95</v>
      </c>
      <c r="I196" s="6" t="s">
        <v>1001</v>
      </c>
    </row>
    <row r="197" spans="1:9" x14ac:dyDescent="0.25">
      <c r="A197" s="5" t="s">
        <v>123</v>
      </c>
      <c r="B197" s="24" t="s">
        <v>422</v>
      </c>
      <c r="C197" s="5" t="s">
        <v>744</v>
      </c>
      <c r="D197" s="55" t="s">
        <v>973</v>
      </c>
      <c r="E197" s="6">
        <v>6</v>
      </c>
      <c r="F197" s="76">
        <v>6.75</v>
      </c>
      <c r="G197" s="76">
        <v>16.95</v>
      </c>
      <c r="H197" s="76">
        <v>13.95</v>
      </c>
      <c r="I197" s="6" t="s">
        <v>1001</v>
      </c>
    </row>
    <row r="198" spans="1:9" x14ac:dyDescent="0.25">
      <c r="A198" s="5" t="s">
        <v>124</v>
      </c>
      <c r="B198" s="24" t="s">
        <v>423</v>
      </c>
      <c r="C198" s="5" t="s">
        <v>745</v>
      </c>
      <c r="D198" s="55" t="s">
        <v>973</v>
      </c>
      <c r="E198" s="6">
        <v>6</v>
      </c>
      <c r="F198" s="76">
        <v>6.75</v>
      </c>
      <c r="G198" s="76">
        <v>16.95</v>
      </c>
      <c r="H198" s="76">
        <v>13.95</v>
      </c>
      <c r="I198" s="6" t="s">
        <v>1001</v>
      </c>
    </row>
    <row r="199" spans="1:9" x14ac:dyDescent="0.25">
      <c r="A199" s="5" t="s">
        <v>125</v>
      </c>
      <c r="B199" s="24" t="s">
        <v>424</v>
      </c>
      <c r="C199" s="5" t="s">
        <v>746</v>
      </c>
      <c r="D199" s="55" t="s">
        <v>973</v>
      </c>
      <c r="E199" s="6">
        <v>6</v>
      </c>
      <c r="F199" s="76">
        <v>6.75</v>
      </c>
      <c r="G199" s="76">
        <v>16.95</v>
      </c>
      <c r="H199" s="76">
        <v>13.95</v>
      </c>
      <c r="I199" s="6" t="s">
        <v>1001</v>
      </c>
    </row>
    <row r="200" spans="1:9" x14ac:dyDescent="0.25">
      <c r="G200" s="77"/>
      <c r="H200" s="77"/>
    </row>
    <row r="201" spans="1:9" x14ac:dyDescent="0.25">
      <c r="A201" s="3"/>
      <c r="B201" s="22"/>
      <c r="C201" s="38" t="s">
        <v>747</v>
      </c>
      <c r="D201" s="53"/>
      <c r="E201" s="3"/>
      <c r="F201" s="74"/>
      <c r="G201" s="3"/>
      <c r="H201" s="3"/>
      <c r="I201" s="3"/>
    </row>
    <row r="202" spans="1:9" x14ac:dyDescent="0.25">
      <c r="A202" s="4"/>
      <c r="B202" s="23"/>
      <c r="C202" s="39"/>
      <c r="D202" s="54"/>
      <c r="E202" s="4"/>
      <c r="F202" s="75"/>
      <c r="G202" s="4"/>
      <c r="H202" s="4"/>
      <c r="I202" s="4"/>
    </row>
    <row r="203" spans="1:9" x14ac:dyDescent="0.25">
      <c r="A203" s="5" t="s">
        <v>126</v>
      </c>
      <c r="B203" s="24" t="s">
        <v>425</v>
      </c>
      <c r="C203" s="5" t="s">
        <v>748</v>
      </c>
      <c r="D203" s="55" t="s">
        <v>973</v>
      </c>
      <c r="E203" s="6">
        <v>12</v>
      </c>
      <c r="F203" s="76">
        <v>4.5</v>
      </c>
      <c r="G203" s="76">
        <v>11.95</v>
      </c>
      <c r="H203" s="76">
        <v>8.9499999999999993</v>
      </c>
      <c r="I203" s="6" t="s">
        <v>1001</v>
      </c>
    </row>
    <row r="204" spans="1:9" x14ac:dyDescent="0.25">
      <c r="A204" s="5" t="s">
        <v>127</v>
      </c>
      <c r="B204" s="24" t="s">
        <v>426</v>
      </c>
      <c r="C204" s="5" t="s">
        <v>749</v>
      </c>
      <c r="D204" s="55" t="s">
        <v>973</v>
      </c>
      <c r="E204" s="6">
        <v>12</v>
      </c>
      <c r="F204" s="76">
        <v>4.5</v>
      </c>
      <c r="G204" s="76">
        <v>11.95</v>
      </c>
      <c r="H204" s="76">
        <v>8.9499999999999993</v>
      </c>
      <c r="I204" s="6" t="s">
        <v>1001</v>
      </c>
    </row>
    <row r="205" spans="1:9" x14ac:dyDescent="0.25">
      <c r="A205" s="5" t="s">
        <v>128</v>
      </c>
      <c r="B205" s="24" t="s">
        <v>427</v>
      </c>
      <c r="C205" s="5" t="s">
        <v>750</v>
      </c>
      <c r="D205" s="55" t="s">
        <v>973</v>
      </c>
      <c r="E205" s="6">
        <v>12</v>
      </c>
      <c r="F205" s="76">
        <v>4.5</v>
      </c>
      <c r="G205" s="76">
        <v>11.95</v>
      </c>
      <c r="H205" s="76">
        <v>8.9499999999999993</v>
      </c>
      <c r="I205" s="6" t="s">
        <v>1001</v>
      </c>
    </row>
    <row r="206" spans="1:9" x14ac:dyDescent="0.25">
      <c r="A206" s="5" t="s">
        <v>129</v>
      </c>
      <c r="B206" s="24" t="s">
        <v>428</v>
      </c>
      <c r="C206" s="5" t="s">
        <v>751</v>
      </c>
      <c r="D206" s="55" t="s">
        <v>973</v>
      </c>
      <c r="E206" s="6">
        <v>12</v>
      </c>
      <c r="F206" s="76">
        <v>4.5</v>
      </c>
      <c r="G206" s="76">
        <v>11.95</v>
      </c>
      <c r="H206" s="76">
        <v>8.9499999999999993</v>
      </c>
      <c r="I206" s="6" t="s">
        <v>1001</v>
      </c>
    </row>
    <row r="207" spans="1:9" x14ac:dyDescent="0.25">
      <c r="A207" s="5" t="s">
        <v>130</v>
      </c>
      <c r="B207" s="24" t="s">
        <v>429</v>
      </c>
      <c r="C207" s="5" t="s">
        <v>752</v>
      </c>
      <c r="D207" s="55" t="s">
        <v>973</v>
      </c>
      <c r="E207" s="6">
        <v>12</v>
      </c>
      <c r="F207" s="76">
        <v>4.5</v>
      </c>
      <c r="G207" s="76">
        <v>11.95</v>
      </c>
      <c r="H207" s="76">
        <v>8.9499999999999993</v>
      </c>
      <c r="I207" s="6" t="s">
        <v>1001</v>
      </c>
    </row>
    <row r="208" spans="1:9" x14ac:dyDescent="0.25">
      <c r="A208" s="5" t="s">
        <v>131</v>
      </c>
      <c r="B208" s="24" t="s">
        <v>430</v>
      </c>
      <c r="C208" s="5" t="s">
        <v>753</v>
      </c>
      <c r="D208" s="55" t="s">
        <v>973</v>
      </c>
      <c r="E208" s="6">
        <v>12</v>
      </c>
      <c r="F208" s="76">
        <v>4.5</v>
      </c>
      <c r="G208" s="76">
        <v>11.95</v>
      </c>
      <c r="H208" s="76">
        <v>8.9499999999999993</v>
      </c>
      <c r="I208" s="6" t="s">
        <v>1001</v>
      </c>
    </row>
    <row r="209" spans="1:9" x14ac:dyDescent="0.25">
      <c r="G209" s="77"/>
      <c r="H209" s="77"/>
    </row>
    <row r="210" spans="1:9" x14ac:dyDescent="0.25">
      <c r="A210" s="3"/>
      <c r="B210" s="22"/>
      <c r="C210" s="38" t="s">
        <v>714</v>
      </c>
      <c r="D210" s="53"/>
      <c r="E210" s="3"/>
      <c r="F210" s="74"/>
      <c r="G210" s="3"/>
      <c r="H210" s="3"/>
      <c r="I210" s="3"/>
    </row>
    <row r="211" spans="1:9" x14ac:dyDescent="0.25">
      <c r="A211" s="4"/>
      <c r="B211" s="23"/>
      <c r="C211" s="39"/>
      <c r="D211" s="54"/>
      <c r="E211" s="4"/>
      <c r="F211" s="75"/>
      <c r="G211" s="4"/>
      <c r="H211" s="4"/>
      <c r="I211" s="4"/>
    </row>
    <row r="212" spans="1:9" x14ac:dyDescent="0.25">
      <c r="A212" s="5" t="s">
        <v>132</v>
      </c>
      <c r="B212" s="24" t="s">
        <v>431</v>
      </c>
      <c r="C212" s="5" t="s">
        <v>754</v>
      </c>
      <c r="D212" s="55" t="s">
        <v>973</v>
      </c>
      <c r="E212" s="6">
        <v>6</v>
      </c>
      <c r="F212" s="76">
        <v>6.25</v>
      </c>
      <c r="G212" s="76">
        <v>15.95</v>
      </c>
      <c r="H212" s="76">
        <v>12.95</v>
      </c>
      <c r="I212" s="6" t="s">
        <v>1001</v>
      </c>
    </row>
    <row r="213" spans="1:9" x14ac:dyDescent="0.25">
      <c r="A213" s="5" t="s">
        <v>133</v>
      </c>
      <c r="B213" s="24" t="s">
        <v>432</v>
      </c>
      <c r="C213" s="5" t="s">
        <v>755</v>
      </c>
      <c r="D213" s="55" t="s">
        <v>973</v>
      </c>
      <c r="E213" s="6">
        <v>6</v>
      </c>
      <c r="F213" s="76">
        <v>6.25</v>
      </c>
      <c r="G213" s="76">
        <v>15.95</v>
      </c>
      <c r="H213" s="76">
        <v>12.95</v>
      </c>
      <c r="I213" s="6" t="s">
        <v>1001</v>
      </c>
    </row>
    <row r="214" spans="1:9" x14ac:dyDescent="0.25">
      <c r="A214" s="5" t="s">
        <v>134</v>
      </c>
      <c r="B214" s="24" t="s">
        <v>433</v>
      </c>
      <c r="C214" s="5" t="s">
        <v>756</v>
      </c>
      <c r="D214" s="55" t="s">
        <v>973</v>
      </c>
      <c r="E214" s="6">
        <v>6</v>
      </c>
      <c r="F214" s="76">
        <v>6.25</v>
      </c>
      <c r="G214" s="76">
        <v>15.95</v>
      </c>
      <c r="H214" s="76">
        <v>12.95</v>
      </c>
      <c r="I214" s="6" t="s">
        <v>1001</v>
      </c>
    </row>
    <row r="215" spans="1:9" x14ac:dyDescent="0.25">
      <c r="A215" s="5" t="s">
        <v>135</v>
      </c>
      <c r="B215" s="24" t="s">
        <v>434</v>
      </c>
      <c r="C215" s="5" t="s">
        <v>757</v>
      </c>
      <c r="D215" s="55" t="s">
        <v>973</v>
      </c>
      <c r="E215" s="6">
        <v>6</v>
      </c>
      <c r="F215" s="76">
        <v>6.25</v>
      </c>
      <c r="G215" s="76">
        <v>15.95</v>
      </c>
      <c r="H215" s="76">
        <v>12.95</v>
      </c>
      <c r="I215" s="6" t="s">
        <v>1001</v>
      </c>
    </row>
    <row r="216" spans="1:9" x14ac:dyDescent="0.25">
      <c r="A216" s="5" t="s">
        <v>136</v>
      </c>
      <c r="B216" s="24" t="s">
        <v>435</v>
      </c>
      <c r="C216" s="5" t="s">
        <v>758</v>
      </c>
      <c r="D216" s="55" t="s">
        <v>973</v>
      </c>
      <c r="E216" s="6">
        <v>6</v>
      </c>
      <c r="F216" s="76">
        <v>6.25</v>
      </c>
      <c r="G216" s="76">
        <v>15.95</v>
      </c>
      <c r="H216" s="76">
        <v>12.95</v>
      </c>
      <c r="I216" s="6" t="s">
        <v>1001</v>
      </c>
    </row>
    <row r="217" spans="1:9" x14ac:dyDescent="0.25">
      <c r="A217" s="5" t="s">
        <v>137</v>
      </c>
      <c r="B217" s="24" t="s">
        <v>436</v>
      </c>
      <c r="C217" s="5" t="s">
        <v>759</v>
      </c>
      <c r="D217" s="55" t="s">
        <v>973</v>
      </c>
      <c r="E217" s="6">
        <v>6</v>
      </c>
      <c r="F217" s="76">
        <v>6.25</v>
      </c>
      <c r="G217" s="76">
        <v>15.95</v>
      </c>
      <c r="H217" s="76">
        <v>12.95</v>
      </c>
      <c r="I217" s="6" t="s">
        <v>1001</v>
      </c>
    </row>
    <row r="218" spans="1:9" x14ac:dyDescent="0.25">
      <c r="G218" s="77"/>
      <c r="H218" s="77"/>
    </row>
    <row r="219" spans="1:9" x14ac:dyDescent="0.25">
      <c r="A219" s="3"/>
      <c r="B219" s="22"/>
      <c r="C219" s="38" t="s">
        <v>760</v>
      </c>
      <c r="D219" s="53"/>
      <c r="E219" s="3"/>
      <c r="F219" s="74"/>
      <c r="G219" s="3"/>
      <c r="H219" s="3"/>
      <c r="I219" s="3"/>
    </row>
    <row r="220" spans="1:9" x14ac:dyDescent="0.25">
      <c r="A220" s="4"/>
      <c r="B220" s="23"/>
      <c r="C220" s="39"/>
      <c r="D220" s="54"/>
      <c r="E220" s="4"/>
      <c r="F220" s="75"/>
      <c r="G220" s="4"/>
      <c r="H220" s="4"/>
      <c r="I220" s="4"/>
    </row>
    <row r="221" spans="1:9" x14ac:dyDescent="0.25">
      <c r="A221" s="5" t="s">
        <v>138</v>
      </c>
      <c r="B221" s="24" t="s">
        <v>437</v>
      </c>
      <c r="C221" s="5" t="s">
        <v>761</v>
      </c>
      <c r="D221" s="55" t="s">
        <v>973</v>
      </c>
      <c r="E221" s="6">
        <v>6</v>
      </c>
      <c r="F221" s="76">
        <v>5.25</v>
      </c>
      <c r="G221" s="76">
        <v>13.95</v>
      </c>
      <c r="H221" s="76">
        <v>10.95</v>
      </c>
      <c r="I221" s="6" t="s">
        <v>1001</v>
      </c>
    </row>
    <row r="222" spans="1:9" x14ac:dyDescent="0.25">
      <c r="A222" s="5" t="s">
        <v>139</v>
      </c>
      <c r="B222" s="24" t="s">
        <v>438</v>
      </c>
      <c r="C222" s="5" t="s">
        <v>762</v>
      </c>
      <c r="D222" s="55" t="s">
        <v>973</v>
      </c>
      <c r="E222" s="6">
        <v>6</v>
      </c>
      <c r="F222" s="76">
        <v>5.25</v>
      </c>
      <c r="G222" s="76">
        <v>13.95</v>
      </c>
      <c r="H222" s="76">
        <v>10.95</v>
      </c>
      <c r="I222" s="6" t="s">
        <v>1001</v>
      </c>
    </row>
    <row r="223" spans="1:9" x14ac:dyDescent="0.25">
      <c r="A223" s="5" t="s">
        <v>140</v>
      </c>
      <c r="B223" s="24" t="s">
        <v>439</v>
      </c>
      <c r="C223" s="5" t="s">
        <v>763</v>
      </c>
      <c r="D223" s="55" t="s">
        <v>973</v>
      </c>
      <c r="E223" s="6">
        <v>1</v>
      </c>
      <c r="G223" s="76"/>
      <c r="H223" s="76"/>
    </row>
    <row r="224" spans="1:9" x14ac:dyDescent="0.25">
      <c r="G224" s="77"/>
      <c r="H224" s="77"/>
    </row>
    <row r="225" spans="1:9" x14ac:dyDescent="0.25">
      <c r="A225" s="2"/>
      <c r="B225" s="21"/>
      <c r="C225" s="37" t="s">
        <v>764</v>
      </c>
      <c r="D225" s="52"/>
      <c r="E225" s="2"/>
      <c r="F225" s="73"/>
      <c r="G225" s="2"/>
      <c r="H225" s="2"/>
      <c r="I225" s="2"/>
    </row>
    <row r="226" spans="1:9" x14ac:dyDescent="0.25">
      <c r="A226" s="3"/>
      <c r="B226" s="22"/>
      <c r="C226" s="38" t="s">
        <v>765</v>
      </c>
      <c r="D226" s="53"/>
      <c r="E226" s="3"/>
      <c r="F226" s="74"/>
      <c r="G226" s="3"/>
      <c r="H226" s="3"/>
      <c r="I226" s="3"/>
    </row>
    <row r="227" spans="1:9" x14ac:dyDescent="0.25">
      <c r="A227" s="4"/>
      <c r="B227" s="23"/>
      <c r="C227" s="39"/>
      <c r="D227" s="54"/>
      <c r="E227" s="4"/>
      <c r="F227" s="75"/>
      <c r="G227" s="4"/>
      <c r="H227" s="4"/>
      <c r="I227" s="4"/>
    </row>
    <row r="228" spans="1:9" x14ac:dyDescent="0.25">
      <c r="A228" s="5" t="s">
        <v>141</v>
      </c>
      <c r="B228" s="24" t="s">
        <v>440</v>
      </c>
      <c r="C228" s="5" t="s">
        <v>766</v>
      </c>
      <c r="D228" s="55" t="s">
        <v>765</v>
      </c>
      <c r="E228" s="6">
        <v>12</v>
      </c>
      <c r="F228" s="76">
        <v>5</v>
      </c>
      <c r="G228" s="76">
        <v>12.95</v>
      </c>
      <c r="H228" s="76">
        <v>9.9499999999999993</v>
      </c>
      <c r="I228" s="6" t="s">
        <v>1002</v>
      </c>
    </row>
    <row r="229" spans="1:9" x14ac:dyDescent="0.25">
      <c r="A229" s="5" t="s">
        <v>142</v>
      </c>
      <c r="B229" s="24" t="s">
        <v>441</v>
      </c>
      <c r="C229" s="5" t="s">
        <v>767</v>
      </c>
      <c r="D229" s="55" t="s">
        <v>765</v>
      </c>
      <c r="E229" s="6">
        <v>6</v>
      </c>
      <c r="F229" s="76">
        <v>8.75</v>
      </c>
      <c r="G229" s="76">
        <v>21.95</v>
      </c>
      <c r="H229" s="76">
        <v>17.95</v>
      </c>
      <c r="I229" s="6" t="s">
        <v>1002</v>
      </c>
    </row>
    <row r="230" spans="1:9" x14ac:dyDescent="0.25">
      <c r="A230" s="5" t="s">
        <v>143</v>
      </c>
      <c r="B230" s="24" t="s">
        <v>442</v>
      </c>
      <c r="C230" s="5" t="s">
        <v>768</v>
      </c>
      <c r="D230" s="55" t="s">
        <v>765</v>
      </c>
      <c r="E230" s="6">
        <v>6</v>
      </c>
      <c r="F230" s="76">
        <v>15</v>
      </c>
      <c r="G230" s="76">
        <v>37.950000000000003</v>
      </c>
      <c r="H230" s="76">
        <v>29.95</v>
      </c>
      <c r="I230" s="6" t="s">
        <v>1002</v>
      </c>
    </row>
    <row r="231" spans="1:9" x14ac:dyDescent="0.25">
      <c r="A231" s="5" t="s">
        <v>144</v>
      </c>
      <c r="B231" s="24" t="s">
        <v>443</v>
      </c>
      <c r="C231" s="5" t="s">
        <v>769</v>
      </c>
      <c r="D231" s="55" t="s">
        <v>765</v>
      </c>
      <c r="E231" s="6">
        <v>12</v>
      </c>
      <c r="F231" s="76">
        <v>6.75</v>
      </c>
      <c r="G231" s="76">
        <v>16.95</v>
      </c>
      <c r="H231" s="76">
        <v>13.95</v>
      </c>
      <c r="I231" s="6" t="s">
        <v>1002</v>
      </c>
    </row>
    <row r="232" spans="1:9" x14ac:dyDescent="0.25">
      <c r="A232" s="5" t="s">
        <v>145</v>
      </c>
      <c r="B232" s="24" t="s">
        <v>444</v>
      </c>
      <c r="C232" s="5" t="s">
        <v>770</v>
      </c>
      <c r="D232" s="55" t="s">
        <v>765</v>
      </c>
      <c r="E232" s="6">
        <v>6</v>
      </c>
      <c r="F232" s="76">
        <v>16</v>
      </c>
      <c r="G232" s="76">
        <v>39.950000000000003</v>
      </c>
      <c r="H232" s="76">
        <v>31.95</v>
      </c>
      <c r="I232" s="6" t="s">
        <v>1002</v>
      </c>
    </row>
    <row r="233" spans="1:9" x14ac:dyDescent="0.25">
      <c r="G233" s="77"/>
      <c r="H233" s="77"/>
    </row>
    <row r="234" spans="1:9" x14ac:dyDescent="0.25">
      <c r="A234" s="3"/>
      <c r="B234" s="22"/>
      <c r="C234" s="38" t="s">
        <v>771</v>
      </c>
      <c r="D234" s="53"/>
      <c r="E234" s="3"/>
      <c r="F234" s="74"/>
      <c r="G234" s="3"/>
      <c r="H234" s="3"/>
      <c r="I234" s="3"/>
    </row>
    <row r="235" spans="1:9" x14ac:dyDescent="0.25">
      <c r="A235" s="4"/>
      <c r="B235" s="23"/>
      <c r="C235" s="39"/>
      <c r="D235" s="54"/>
      <c r="E235" s="4"/>
      <c r="F235" s="75"/>
      <c r="G235" s="4"/>
      <c r="H235" s="4"/>
      <c r="I235" s="4"/>
    </row>
    <row r="236" spans="1:9" x14ac:dyDescent="0.25">
      <c r="A236" s="5" t="s">
        <v>146</v>
      </c>
      <c r="B236" s="32">
        <v>612082780277</v>
      </c>
      <c r="C236" s="5" t="s">
        <v>772</v>
      </c>
      <c r="D236" s="55" t="s">
        <v>765</v>
      </c>
      <c r="F236" s="76">
        <v>20.5</v>
      </c>
      <c r="G236" s="76">
        <v>51.95</v>
      </c>
      <c r="H236" s="76">
        <v>40.950000000000003</v>
      </c>
      <c r="I236" s="6" t="s">
        <v>1002</v>
      </c>
    </row>
    <row r="237" spans="1:9" x14ac:dyDescent="0.25">
      <c r="G237" s="77"/>
      <c r="H237" s="77"/>
    </row>
    <row r="238" spans="1:9" x14ac:dyDescent="0.25">
      <c r="A238" s="2"/>
      <c r="B238" s="21"/>
      <c r="C238" s="37" t="s">
        <v>773</v>
      </c>
      <c r="D238" s="52"/>
      <c r="E238" s="2"/>
      <c r="F238" s="73"/>
      <c r="G238" s="2"/>
      <c r="H238" s="2"/>
      <c r="I238" s="2"/>
    </row>
    <row r="239" spans="1:9" x14ac:dyDescent="0.25">
      <c r="A239" s="3"/>
      <c r="B239" s="22"/>
      <c r="C239" s="38" t="s">
        <v>774</v>
      </c>
      <c r="D239" s="53"/>
      <c r="E239" s="3"/>
      <c r="F239" s="74"/>
      <c r="G239" s="3"/>
      <c r="H239" s="3"/>
      <c r="I239" s="3"/>
    </row>
    <row r="240" spans="1:9" x14ac:dyDescent="0.25">
      <c r="A240" s="4"/>
      <c r="B240" s="23"/>
      <c r="C240" s="39"/>
      <c r="D240" s="54"/>
      <c r="E240" s="4"/>
      <c r="F240" s="75"/>
      <c r="G240" s="4"/>
      <c r="H240" s="4"/>
      <c r="I240" s="4"/>
    </row>
    <row r="241" spans="1:9" x14ac:dyDescent="0.25">
      <c r="A241" s="5" t="s">
        <v>147</v>
      </c>
      <c r="B241" s="24" t="s">
        <v>445</v>
      </c>
      <c r="C241" s="5" t="s">
        <v>775</v>
      </c>
      <c r="D241" s="55" t="s">
        <v>974</v>
      </c>
      <c r="E241" s="55">
        <v>6</v>
      </c>
      <c r="F241" s="93">
        <v>13.25</v>
      </c>
      <c r="G241" s="93">
        <v>33.950000000000003</v>
      </c>
      <c r="H241" s="93">
        <v>26.95</v>
      </c>
      <c r="I241" s="55" t="s">
        <v>1003</v>
      </c>
    </row>
    <row r="242" spans="1:9" x14ac:dyDescent="0.25">
      <c r="A242" s="5" t="s">
        <v>148</v>
      </c>
      <c r="B242" s="24" t="s">
        <v>446</v>
      </c>
      <c r="C242" s="5" t="s">
        <v>776</v>
      </c>
      <c r="D242" s="55" t="s">
        <v>974</v>
      </c>
      <c r="E242" s="55">
        <v>12</v>
      </c>
      <c r="F242" s="93">
        <v>5.5</v>
      </c>
      <c r="G242" s="93">
        <v>13.95</v>
      </c>
      <c r="H242" s="93">
        <v>10.95</v>
      </c>
      <c r="I242" s="55" t="s">
        <v>1003</v>
      </c>
    </row>
    <row r="243" spans="1:9" x14ac:dyDescent="0.25">
      <c r="A243" s="5" t="s">
        <v>149</v>
      </c>
      <c r="B243" s="24" t="s">
        <v>447</v>
      </c>
      <c r="C243" s="5" t="s">
        <v>777</v>
      </c>
      <c r="D243" s="55" t="s">
        <v>974</v>
      </c>
      <c r="E243" s="55">
        <v>6</v>
      </c>
      <c r="F243" s="93">
        <v>11</v>
      </c>
      <c r="G243" s="93">
        <v>27.95</v>
      </c>
      <c r="H243" s="93">
        <v>21.95</v>
      </c>
      <c r="I243" s="55" t="s">
        <v>1003</v>
      </c>
    </row>
    <row r="244" spans="1:9" x14ac:dyDescent="0.25">
      <c r="A244" s="5" t="s">
        <v>150</v>
      </c>
      <c r="B244" s="24" t="s">
        <v>448</v>
      </c>
      <c r="C244" s="5" t="s">
        <v>778</v>
      </c>
      <c r="D244" s="55" t="s">
        <v>974</v>
      </c>
      <c r="E244" s="55">
        <v>6</v>
      </c>
      <c r="F244" s="93">
        <v>11</v>
      </c>
      <c r="G244" s="93">
        <v>27.95</v>
      </c>
      <c r="H244" s="93">
        <v>21.95</v>
      </c>
      <c r="I244" s="55" t="s">
        <v>1003</v>
      </c>
    </row>
    <row r="245" spans="1:9" x14ac:dyDescent="0.25">
      <c r="A245" s="5" t="s">
        <v>151</v>
      </c>
      <c r="B245" s="24" t="s">
        <v>449</v>
      </c>
      <c r="C245" s="5" t="s">
        <v>779</v>
      </c>
      <c r="D245" s="55" t="s">
        <v>974</v>
      </c>
      <c r="E245" s="55">
        <v>6</v>
      </c>
      <c r="F245" s="93">
        <v>7.5</v>
      </c>
      <c r="G245" s="93">
        <v>18.95</v>
      </c>
      <c r="H245" s="93">
        <v>16.95</v>
      </c>
      <c r="I245" s="55" t="s">
        <v>1003</v>
      </c>
    </row>
    <row r="246" spans="1:9" x14ac:dyDescent="0.25">
      <c r="A246" s="5" t="s">
        <v>152</v>
      </c>
      <c r="B246" s="24" t="s">
        <v>450</v>
      </c>
      <c r="C246" s="5" t="s">
        <v>780</v>
      </c>
      <c r="D246" s="55" t="s">
        <v>974</v>
      </c>
      <c r="E246" s="55">
        <v>6</v>
      </c>
      <c r="F246" s="93">
        <v>9</v>
      </c>
      <c r="G246" s="93">
        <v>22.95</v>
      </c>
      <c r="H246" s="93">
        <v>17.95</v>
      </c>
      <c r="I246" s="55" t="s">
        <v>1003</v>
      </c>
    </row>
    <row r="247" spans="1:9" x14ac:dyDescent="0.25">
      <c r="A247" s="5" t="s">
        <v>153</v>
      </c>
      <c r="B247" s="24" t="s">
        <v>451</v>
      </c>
      <c r="C247" s="5" t="s">
        <v>781</v>
      </c>
      <c r="D247" s="55" t="s">
        <v>974</v>
      </c>
      <c r="E247" s="55">
        <v>8</v>
      </c>
      <c r="F247" s="93">
        <v>6.75</v>
      </c>
      <c r="G247" s="93">
        <v>16.95</v>
      </c>
      <c r="H247" s="93">
        <v>13.95</v>
      </c>
      <c r="I247" s="55" t="s">
        <v>1003</v>
      </c>
    </row>
    <row r="248" spans="1:9" x14ac:dyDescent="0.25">
      <c r="A248" s="5" t="s">
        <v>154</v>
      </c>
      <c r="B248" s="24" t="s">
        <v>452</v>
      </c>
      <c r="C248" s="5" t="s">
        <v>782</v>
      </c>
      <c r="D248" s="55" t="s">
        <v>974</v>
      </c>
      <c r="E248" s="55">
        <v>6</v>
      </c>
      <c r="F248" s="93">
        <v>7.5</v>
      </c>
      <c r="G248" s="93">
        <v>18.95</v>
      </c>
      <c r="H248" s="93">
        <v>16.95</v>
      </c>
      <c r="I248" s="55" t="s">
        <v>1003</v>
      </c>
    </row>
    <row r="249" spans="1:9" x14ac:dyDescent="0.25">
      <c r="A249" s="5" t="s">
        <v>155</v>
      </c>
      <c r="B249" s="24" t="s">
        <v>453</v>
      </c>
      <c r="C249" s="5" t="s">
        <v>783</v>
      </c>
      <c r="D249" s="55" t="s">
        <v>974</v>
      </c>
      <c r="E249" s="55">
        <v>6</v>
      </c>
      <c r="F249" s="93">
        <v>11</v>
      </c>
      <c r="G249" s="93">
        <v>27.95</v>
      </c>
      <c r="H249" s="93">
        <v>21.95</v>
      </c>
      <c r="I249" s="55" t="s">
        <v>1003</v>
      </c>
    </row>
    <row r="250" spans="1:9" x14ac:dyDescent="0.25">
      <c r="A250" s="5" t="s">
        <v>156</v>
      </c>
      <c r="B250" s="24" t="s">
        <v>454</v>
      </c>
      <c r="C250" s="5" t="s">
        <v>784</v>
      </c>
      <c r="D250" s="55" t="s">
        <v>974</v>
      </c>
      <c r="E250" s="55">
        <v>6</v>
      </c>
      <c r="F250" s="93">
        <v>26</v>
      </c>
      <c r="G250" s="93">
        <f>ROUNDUP(F250*2.5/1,0)-0.05</f>
        <v>64.95</v>
      </c>
      <c r="H250" s="93">
        <f>ROUNDUP(F250*2/1,0)-0.05</f>
        <v>51.95</v>
      </c>
      <c r="I250" s="55" t="s">
        <v>1003</v>
      </c>
    </row>
    <row r="251" spans="1:9" x14ac:dyDescent="0.25">
      <c r="A251" s="5" t="s">
        <v>157</v>
      </c>
      <c r="B251" s="24" t="s">
        <v>455</v>
      </c>
      <c r="C251" s="5" t="s">
        <v>785</v>
      </c>
      <c r="D251" s="55" t="s">
        <v>974</v>
      </c>
      <c r="E251" s="55">
        <v>6</v>
      </c>
      <c r="F251" s="93">
        <v>11</v>
      </c>
      <c r="G251" s="93">
        <v>27.95</v>
      </c>
      <c r="H251" s="93">
        <v>21.95</v>
      </c>
      <c r="I251" s="55" t="s">
        <v>1003</v>
      </c>
    </row>
    <row r="252" spans="1:9" x14ac:dyDescent="0.25">
      <c r="A252" s="5" t="s">
        <v>158</v>
      </c>
      <c r="B252" s="24" t="s">
        <v>456</v>
      </c>
      <c r="C252" s="5" t="s">
        <v>786</v>
      </c>
      <c r="D252" s="55" t="s">
        <v>974</v>
      </c>
      <c r="E252" s="55">
        <v>4</v>
      </c>
      <c r="F252" s="93">
        <v>9</v>
      </c>
      <c r="G252" s="93">
        <v>22.95</v>
      </c>
      <c r="H252" s="93">
        <v>19.95</v>
      </c>
      <c r="I252" s="55" t="s">
        <v>1003</v>
      </c>
    </row>
    <row r="253" spans="1:9" x14ac:dyDescent="0.25">
      <c r="A253" s="5" t="s">
        <v>159</v>
      </c>
      <c r="B253" s="32">
        <v>612082780215</v>
      </c>
      <c r="C253" s="5" t="s">
        <v>787</v>
      </c>
      <c r="D253" s="55" t="s">
        <v>974</v>
      </c>
      <c r="E253" s="55"/>
      <c r="F253" s="93">
        <v>47.75</v>
      </c>
      <c r="G253" s="93">
        <v>99.95</v>
      </c>
      <c r="H253" s="93">
        <v>79.95</v>
      </c>
      <c r="I253" s="55" t="s">
        <v>1003</v>
      </c>
    </row>
    <row r="254" spans="1:9" x14ac:dyDescent="0.25">
      <c r="G254" s="77"/>
      <c r="H254" s="77"/>
    </row>
    <row r="255" spans="1:9" x14ac:dyDescent="0.25">
      <c r="A255" s="2"/>
      <c r="B255" s="21"/>
      <c r="C255" s="37" t="s">
        <v>788</v>
      </c>
      <c r="D255" s="52"/>
      <c r="E255" s="2"/>
      <c r="F255" s="73"/>
      <c r="G255" s="2"/>
      <c r="H255" s="2"/>
      <c r="I255" s="2"/>
    </row>
    <row r="256" spans="1:9" x14ac:dyDescent="0.25">
      <c r="A256" s="3"/>
      <c r="B256" s="22"/>
      <c r="C256" s="38" t="s">
        <v>789</v>
      </c>
      <c r="D256" s="53"/>
      <c r="E256" s="3"/>
      <c r="F256" s="74"/>
      <c r="G256" s="3"/>
      <c r="H256" s="3"/>
      <c r="I256" s="3"/>
    </row>
    <row r="257" spans="1:9" x14ac:dyDescent="0.25">
      <c r="A257" s="4"/>
      <c r="B257" s="23"/>
      <c r="C257" s="39"/>
      <c r="D257" s="54"/>
      <c r="E257" s="4"/>
      <c r="F257" s="75"/>
      <c r="G257" s="4"/>
      <c r="H257" s="4"/>
      <c r="I257" s="4"/>
    </row>
    <row r="258" spans="1:9" x14ac:dyDescent="0.25">
      <c r="A258" s="5" t="s">
        <v>160</v>
      </c>
      <c r="B258" s="24" t="s">
        <v>457</v>
      </c>
      <c r="C258" s="5" t="s">
        <v>790</v>
      </c>
      <c r="D258" s="55" t="s">
        <v>975</v>
      </c>
      <c r="E258" s="6">
        <v>6</v>
      </c>
      <c r="F258" s="76">
        <v>9</v>
      </c>
      <c r="G258" s="76">
        <v>22.95</v>
      </c>
      <c r="H258" s="76">
        <v>17.95</v>
      </c>
      <c r="I258" s="6" t="s">
        <v>1004</v>
      </c>
    </row>
    <row r="259" spans="1:9" x14ac:dyDescent="0.25">
      <c r="A259" s="5" t="s">
        <v>161</v>
      </c>
      <c r="B259" s="24" t="s">
        <v>458</v>
      </c>
      <c r="C259" s="5" t="s">
        <v>791</v>
      </c>
      <c r="D259" s="55" t="s">
        <v>975</v>
      </c>
      <c r="E259" s="6">
        <v>6</v>
      </c>
      <c r="F259" s="76">
        <v>9.5</v>
      </c>
      <c r="G259" s="76">
        <v>23.95</v>
      </c>
      <c r="H259" s="76">
        <v>18.95</v>
      </c>
      <c r="I259" s="6" t="s">
        <v>1004</v>
      </c>
    </row>
    <row r="260" spans="1:9" x14ac:dyDescent="0.25">
      <c r="A260" s="5" t="s">
        <v>162</v>
      </c>
      <c r="B260" s="24" t="s">
        <v>459</v>
      </c>
      <c r="C260" s="5" t="s">
        <v>792</v>
      </c>
      <c r="D260" s="55" t="s">
        <v>975</v>
      </c>
      <c r="E260" s="6">
        <v>6</v>
      </c>
      <c r="F260" s="76">
        <v>9.5</v>
      </c>
      <c r="G260" s="76">
        <v>23.95</v>
      </c>
      <c r="H260" s="76">
        <v>18.95</v>
      </c>
      <c r="I260" s="6" t="s">
        <v>1004</v>
      </c>
    </row>
    <row r="261" spans="1:9" x14ac:dyDescent="0.25">
      <c r="A261" s="5" t="s">
        <v>163</v>
      </c>
      <c r="B261" s="24" t="s">
        <v>460</v>
      </c>
      <c r="C261" s="5" t="s">
        <v>793</v>
      </c>
      <c r="D261" s="55" t="s">
        <v>975</v>
      </c>
      <c r="E261" s="6">
        <v>6</v>
      </c>
      <c r="F261" s="76">
        <v>7.5</v>
      </c>
      <c r="G261" s="76">
        <v>18.95</v>
      </c>
      <c r="H261" s="76">
        <v>16.95</v>
      </c>
      <c r="I261" s="6" t="s">
        <v>1004</v>
      </c>
    </row>
    <row r="262" spans="1:9" x14ac:dyDescent="0.25">
      <c r="A262" s="5" t="s">
        <v>164</v>
      </c>
      <c r="B262" s="24" t="s">
        <v>461</v>
      </c>
      <c r="C262" s="5" t="s">
        <v>794</v>
      </c>
      <c r="D262" s="55" t="s">
        <v>975</v>
      </c>
      <c r="E262" s="6">
        <v>6</v>
      </c>
      <c r="F262" s="76">
        <v>9</v>
      </c>
      <c r="G262" s="76">
        <v>22.95</v>
      </c>
      <c r="H262" s="76">
        <v>17.95</v>
      </c>
      <c r="I262" s="6" t="s">
        <v>1004</v>
      </c>
    </row>
    <row r="263" spans="1:9" x14ac:dyDescent="0.25">
      <c r="A263" s="5" t="s">
        <v>165</v>
      </c>
      <c r="B263" s="24" t="s">
        <v>462</v>
      </c>
      <c r="C263" s="5" t="s">
        <v>795</v>
      </c>
      <c r="D263" s="55" t="s">
        <v>975</v>
      </c>
      <c r="E263" s="6">
        <v>6</v>
      </c>
      <c r="F263" s="76">
        <v>6.5</v>
      </c>
      <c r="G263" s="76">
        <v>16.95</v>
      </c>
      <c r="H263" s="76">
        <v>14.95</v>
      </c>
      <c r="I263" s="6" t="s">
        <v>1004</v>
      </c>
    </row>
    <row r="264" spans="1:9" x14ac:dyDescent="0.25">
      <c r="A264" s="5" t="s">
        <v>166</v>
      </c>
      <c r="B264" s="24" t="s">
        <v>463</v>
      </c>
      <c r="C264" s="5" t="s">
        <v>796</v>
      </c>
      <c r="D264" s="55" t="s">
        <v>975</v>
      </c>
      <c r="E264" s="6">
        <v>6</v>
      </c>
      <c r="F264" s="76">
        <v>10.5</v>
      </c>
      <c r="G264" s="76">
        <v>26.95</v>
      </c>
      <c r="H264" s="76">
        <v>20.95</v>
      </c>
      <c r="I264" s="6" t="s">
        <v>1004</v>
      </c>
    </row>
    <row r="265" spans="1:9" x14ac:dyDescent="0.25">
      <c r="A265" s="5" t="s">
        <v>167</v>
      </c>
      <c r="B265" s="24" t="s">
        <v>464</v>
      </c>
      <c r="C265" s="5" t="s">
        <v>797</v>
      </c>
      <c r="D265" s="55" t="s">
        <v>975</v>
      </c>
      <c r="E265" s="6">
        <v>6</v>
      </c>
      <c r="F265" s="76">
        <v>11</v>
      </c>
      <c r="G265" s="76">
        <v>27.95</v>
      </c>
      <c r="H265" s="76">
        <v>21.95</v>
      </c>
      <c r="I265" s="6" t="s">
        <v>1004</v>
      </c>
    </row>
    <row r="266" spans="1:9" x14ac:dyDescent="0.25">
      <c r="A266" s="5" t="s">
        <v>168</v>
      </c>
      <c r="B266" s="24" t="s">
        <v>465</v>
      </c>
      <c r="C266" s="5" t="s">
        <v>798</v>
      </c>
      <c r="D266" s="55" t="s">
        <v>975</v>
      </c>
      <c r="E266" s="6">
        <v>6</v>
      </c>
      <c r="F266" s="76">
        <v>9.75</v>
      </c>
      <c r="G266" s="76">
        <v>24.95</v>
      </c>
      <c r="H266" s="76">
        <v>19.95</v>
      </c>
      <c r="I266" s="6" t="s">
        <v>1003</v>
      </c>
    </row>
    <row r="267" spans="1:9" x14ac:dyDescent="0.25">
      <c r="A267" s="5" t="s">
        <v>169</v>
      </c>
      <c r="B267" s="24" t="s">
        <v>466</v>
      </c>
      <c r="C267" s="5" t="s">
        <v>799</v>
      </c>
      <c r="D267" s="55" t="s">
        <v>975</v>
      </c>
      <c r="E267" s="6">
        <v>12</v>
      </c>
      <c r="F267" s="76">
        <v>5</v>
      </c>
      <c r="G267" s="76">
        <v>12.95</v>
      </c>
      <c r="H267" s="76">
        <v>10.95</v>
      </c>
      <c r="I267" s="6" t="s">
        <v>1004</v>
      </c>
    </row>
    <row r="268" spans="1:9" x14ac:dyDescent="0.25">
      <c r="A268" s="5" t="s">
        <v>170</v>
      </c>
      <c r="B268" s="24" t="s">
        <v>467</v>
      </c>
      <c r="C268" s="5" t="s">
        <v>800</v>
      </c>
      <c r="D268" s="55" t="s">
        <v>975</v>
      </c>
      <c r="E268" s="6">
        <v>4</v>
      </c>
      <c r="F268" s="76">
        <v>8.5</v>
      </c>
      <c r="G268" s="76">
        <v>21.95</v>
      </c>
      <c r="H268" s="76">
        <v>18.95</v>
      </c>
      <c r="I268" s="6" t="s">
        <v>1004</v>
      </c>
    </row>
    <row r="269" spans="1:9" x14ac:dyDescent="0.25">
      <c r="A269" s="5" t="s">
        <v>171</v>
      </c>
      <c r="B269" s="24" t="s">
        <v>468</v>
      </c>
      <c r="C269" s="5" t="s">
        <v>801</v>
      </c>
      <c r="D269" s="55" t="s">
        <v>975</v>
      </c>
      <c r="E269" s="6">
        <v>8</v>
      </c>
      <c r="F269" s="76">
        <v>6.75</v>
      </c>
      <c r="G269" s="76">
        <v>16.95</v>
      </c>
      <c r="H269" s="76">
        <v>13.95</v>
      </c>
      <c r="I269" s="6" t="s">
        <v>1004</v>
      </c>
    </row>
    <row r="270" spans="1:9" x14ac:dyDescent="0.25">
      <c r="A270" s="40" t="s">
        <v>172</v>
      </c>
      <c r="B270" s="32">
        <v>612082781007</v>
      </c>
      <c r="C270" s="40" t="s">
        <v>802</v>
      </c>
      <c r="D270" s="55" t="s">
        <v>975</v>
      </c>
      <c r="E270" s="55"/>
      <c r="F270" s="93">
        <v>45</v>
      </c>
      <c r="G270" s="93">
        <v>105.95</v>
      </c>
      <c r="H270" s="93">
        <v>83.95</v>
      </c>
      <c r="I270" s="6" t="s">
        <v>1004</v>
      </c>
    </row>
    <row r="271" spans="1:9" x14ac:dyDescent="0.25">
      <c r="A271" s="4"/>
      <c r="B271" s="23"/>
      <c r="C271" s="39"/>
      <c r="D271" s="54"/>
      <c r="E271" s="4"/>
      <c r="F271" s="75"/>
      <c r="G271" s="4"/>
      <c r="H271" s="4"/>
      <c r="I271" s="4"/>
    </row>
    <row r="272" spans="1:9" x14ac:dyDescent="0.25">
      <c r="A272" s="2"/>
      <c r="B272" s="21"/>
      <c r="C272" s="37" t="s">
        <v>803</v>
      </c>
      <c r="D272" s="52"/>
      <c r="E272" s="2"/>
      <c r="F272" s="73"/>
      <c r="G272" s="2"/>
      <c r="H272" s="2"/>
      <c r="I272" s="2"/>
    </row>
    <row r="273" spans="1:9" x14ac:dyDescent="0.25">
      <c r="A273" s="3"/>
      <c r="B273" s="22"/>
      <c r="C273" s="38" t="s">
        <v>804</v>
      </c>
      <c r="D273" s="53"/>
      <c r="E273" s="3"/>
      <c r="F273" s="74"/>
      <c r="G273" s="3"/>
      <c r="H273" s="3"/>
      <c r="I273" s="3"/>
    </row>
    <row r="274" spans="1:9" x14ac:dyDescent="0.25">
      <c r="A274" s="4"/>
      <c r="B274" s="23"/>
      <c r="C274" s="39"/>
      <c r="D274" s="54"/>
      <c r="E274" s="4"/>
      <c r="F274" s="75"/>
      <c r="G274" s="4"/>
      <c r="H274" s="4"/>
      <c r="I274" s="4"/>
    </row>
    <row r="275" spans="1:9" x14ac:dyDescent="0.25">
      <c r="A275" s="5" t="s">
        <v>173</v>
      </c>
      <c r="B275" s="24" t="s">
        <v>469</v>
      </c>
      <c r="C275" s="5" t="s">
        <v>805</v>
      </c>
      <c r="D275" s="55" t="s">
        <v>976</v>
      </c>
      <c r="E275" s="6">
        <v>6</v>
      </c>
      <c r="F275" s="76">
        <v>6.5</v>
      </c>
      <c r="G275" s="76">
        <v>16.95</v>
      </c>
      <c r="H275" s="76">
        <v>14.95</v>
      </c>
      <c r="I275" s="6" t="s">
        <v>1005</v>
      </c>
    </row>
    <row r="276" spans="1:9" x14ac:dyDescent="0.25">
      <c r="A276" s="5" t="s">
        <v>174</v>
      </c>
      <c r="B276" s="24" t="s">
        <v>470</v>
      </c>
      <c r="C276" s="5" t="s">
        <v>806</v>
      </c>
      <c r="D276" s="55" t="s">
        <v>976</v>
      </c>
      <c r="E276" s="6">
        <v>6</v>
      </c>
      <c r="F276" s="76">
        <v>7.75</v>
      </c>
      <c r="G276" s="76">
        <v>19.95</v>
      </c>
      <c r="H276" s="76">
        <v>17.95</v>
      </c>
      <c r="I276" s="6" t="s">
        <v>1005</v>
      </c>
    </row>
    <row r="277" spans="1:9" x14ac:dyDescent="0.25">
      <c r="G277" s="77"/>
      <c r="H277" s="77"/>
    </row>
    <row r="278" spans="1:9" x14ac:dyDescent="0.25">
      <c r="A278" s="3"/>
      <c r="B278" s="22"/>
      <c r="C278" s="38" t="s">
        <v>972</v>
      </c>
      <c r="D278" s="53"/>
      <c r="E278" s="3"/>
      <c r="F278" s="74"/>
      <c r="G278" s="3"/>
      <c r="H278" s="3"/>
      <c r="I278" s="3"/>
    </row>
    <row r="279" spans="1:9" x14ac:dyDescent="0.25">
      <c r="G279" s="77"/>
      <c r="H279" s="77"/>
    </row>
    <row r="280" spans="1:9" x14ac:dyDescent="0.25">
      <c r="A280" s="5" t="s">
        <v>175</v>
      </c>
      <c r="B280" s="24" t="s">
        <v>471</v>
      </c>
      <c r="C280" s="5" t="s">
        <v>807</v>
      </c>
      <c r="D280" s="55" t="s">
        <v>738</v>
      </c>
      <c r="E280" s="6">
        <v>12</v>
      </c>
      <c r="F280" s="76">
        <v>7</v>
      </c>
      <c r="G280" s="76">
        <v>17.95</v>
      </c>
      <c r="H280" s="76">
        <v>15.95</v>
      </c>
      <c r="I280" s="6" t="s">
        <v>1006</v>
      </c>
    </row>
    <row r="281" spans="1:9" x14ac:dyDescent="0.25">
      <c r="A281" s="5" t="s">
        <v>176</v>
      </c>
      <c r="B281" s="24" t="s">
        <v>472</v>
      </c>
      <c r="C281" s="5" t="s">
        <v>808</v>
      </c>
      <c r="D281" s="55" t="s">
        <v>738</v>
      </c>
      <c r="E281" s="6">
        <v>6</v>
      </c>
      <c r="F281" s="76">
        <v>12</v>
      </c>
      <c r="G281" s="76">
        <v>29.95</v>
      </c>
      <c r="H281" s="76">
        <v>26.95</v>
      </c>
      <c r="I281" s="6" t="s">
        <v>1006</v>
      </c>
    </row>
    <row r="282" spans="1:9" x14ac:dyDescent="0.25">
      <c r="A282" s="5" t="s">
        <v>177</v>
      </c>
      <c r="B282" s="24" t="s">
        <v>473</v>
      </c>
      <c r="C282" s="5" t="s">
        <v>809</v>
      </c>
      <c r="D282" s="55" t="s">
        <v>738</v>
      </c>
      <c r="E282" s="6">
        <v>6</v>
      </c>
      <c r="F282" s="76">
        <v>6</v>
      </c>
      <c r="G282" s="76">
        <v>14.95</v>
      </c>
      <c r="H282" s="76">
        <v>13.95</v>
      </c>
      <c r="I282" s="6" t="s">
        <v>1006</v>
      </c>
    </row>
    <row r="283" spans="1:9" x14ac:dyDescent="0.25">
      <c r="A283" s="5" t="s">
        <v>178</v>
      </c>
      <c r="B283" s="24" t="s">
        <v>474</v>
      </c>
      <c r="C283" s="5" t="s">
        <v>810</v>
      </c>
      <c r="D283" s="55" t="s">
        <v>738</v>
      </c>
      <c r="E283" s="6">
        <v>6</v>
      </c>
      <c r="F283" s="76">
        <v>6</v>
      </c>
      <c r="G283" s="76">
        <v>14.95</v>
      </c>
      <c r="H283" s="76">
        <v>13.95</v>
      </c>
      <c r="I283" s="6" t="s">
        <v>1006</v>
      </c>
    </row>
    <row r="284" spans="1:9" x14ac:dyDescent="0.25">
      <c r="A284" s="5" t="s">
        <v>179</v>
      </c>
      <c r="B284" s="24" t="s">
        <v>475</v>
      </c>
      <c r="C284" s="5" t="s">
        <v>811</v>
      </c>
      <c r="D284" s="55" t="s">
        <v>738</v>
      </c>
      <c r="E284" s="6">
        <v>6</v>
      </c>
      <c r="F284" s="76">
        <v>6</v>
      </c>
      <c r="G284" s="76">
        <v>14.95</v>
      </c>
      <c r="H284" s="76">
        <v>13.95</v>
      </c>
      <c r="I284" s="6" t="s">
        <v>1006</v>
      </c>
    </row>
    <row r="285" spans="1:9" x14ac:dyDescent="0.25">
      <c r="G285" s="77"/>
      <c r="H285" s="77"/>
    </row>
    <row r="286" spans="1:9" x14ac:dyDescent="0.25">
      <c r="A286" s="2"/>
      <c r="B286" s="21"/>
      <c r="C286" s="37" t="s">
        <v>812</v>
      </c>
      <c r="D286" s="52"/>
      <c r="E286" s="2"/>
      <c r="F286" s="73"/>
      <c r="G286" s="2"/>
      <c r="H286" s="2"/>
      <c r="I286" s="2"/>
    </row>
    <row r="287" spans="1:9" x14ac:dyDescent="0.25">
      <c r="A287" s="3"/>
      <c r="B287" s="22"/>
      <c r="C287" s="38" t="s">
        <v>813</v>
      </c>
      <c r="D287" s="53"/>
      <c r="E287" s="3"/>
      <c r="F287" s="74"/>
      <c r="G287" s="3"/>
      <c r="H287" s="3"/>
      <c r="I287" s="3"/>
    </row>
    <row r="288" spans="1:9" x14ac:dyDescent="0.25">
      <c r="A288" s="4"/>
      <c r="B288" s="23"/>
      <c r="C288" s="39"/>
      <c r="D288" s="54"/>
      <c r="E288" s="4"/>
      <c r="F288" s="75"/>
      <c r="G288" s="4"/>
      <c r="H288" s="4"/>
      <c r="I288" s="4"/>
    </row>
    <row r="289" spans="1:9" x14ac:dyDescent="0.25">
      <c r="A289" s="14" t="s">
        <v>180</v>
      </c>
      <c r="B289" s="32">
        <v>612082780260</v>
      </c>
      <c r="C289" s="5" t="s">
        <v>814</v>
      </c>
      <c r="D289" s="55" t="s">
        <v>812</v>
      </c>
      <c r="F289" s="78">
        <v>10</v>
      </c>
      <c r="G289" s="78">
        <v>24.95</v>
      </c>
      <c r="H289" s="78">
        <v>19.95</v>
      </c>
      <c r="I289" s="6" t="s">
        <v>1007</v>
      </c>
    </row>
    <row r="290" spans="1:9" x14ac:dyDescent="0.25">
      <c r="A290" s="14" t="s">
        <v>181</v>
      </c>
      <c r="B290" s="32">
        <v>612082780222</v>
      </c>
      <c r="C290" s="5" t="s">
        <v>815</v>
      </c>
      <c r="D290" s="55" t="s">
        <v>812</v>
      </c>
      <c r="F290" s="78">
        <v>10</v>
      </c>
      <c r="G290" s="78">
        <v>24.95</v>
      </c>
      <c r="H290" s="78">
        <v>19.95</v>
      </c>
      <c r="I290" s="6" t="s">
        <v>1007</v>
      </c>
    </row>
    <row r="291" spans="1:9" x14ac:dyDescent="0.25">
      <c r="A291" s="14" t="s">
        <v>182</v>
      </c>
      <c r="B291" s="32">
        <v>612082780246</v>
      </c>
      <c r="C291" s="5" t="s">
        <v>816</v>
      </c>
      <c r="D291" s="55" t="s">
        <v>812</v>
      </c>
      <c r="F291" s="78">
        <v>10</v>
      </c>
      <c r="G291" s="78">
        <v>24.95</v>
      </c>
      <c r="H291" s="78">
        <v>19.95</v>
      </c>
      <c r="I291" s="6" t="s">
        <v>1007</v>
      </c>
    </row>
    <row r="292" spans="1:9" x14ac:dyDescent="0.25">
      <c r="G292" s="77"/>
      <c r="H292" s="77"/>
    </row>
    <row r="293" spans="1:9" x14ac:dyDescent="0.25">
      <c r="A293" s="2"/>
      <c r="B293" s="21"/>
      <c r="C293" s="37" t="s">
        <v>817</v>
      </c>
      <c r="D293" s="52"/>
      <c r="E293" s="2"/>
      <c r="F293" s="73"/>
      <c r="G293" s="2"/>
      <c r="H293" s="2"/>
      <c r="I293" s="2"/>
    </row>
    <row r="294" spans="1:9" x14ac:dyDescent="0.25">
      <c r="A294" s="3"/>
      <c r="B294" s="22"/>
      <c r="C294" s="38" t="s">
        <v>818</v>
      </c>
      <c r="D294" s="53"/>
      <c r="E294" s="3"/>
      <c r="F294" s="74"/>
      <c r="G294" s="3"/>
      <c r="H294" s="3"/>
      <c r="I294" s="3"/>
    </row>
    <row r="295" spans="1:9" x14ac:dyDescent="0.25">
      <c r="A295" s="4"/>
      <c r="B295" s="23"/>
      <c r="C295" s="39"/>
      <c r="D295" s="54"/>
      <c r="E295" s="4"/>
      <c r="F295" s="75"/>
      <c r="G295" s="4"/>
      <c r="H295" s="4"/>
      <c r="I295" s="4"/>
    </row>
    <row r="296" spans="1:9" x14ac:dyDescent="0.25">
      <c r="A296" s="5" t="s">
        <v>183</v>
      </c>
      <c r="B296" s="24" t="s">
        <v>476</v>
      </c>
      <c r="C296" s="5" t="s">
        <v>819</v>
      </c>
      <c r="D296" s="55" t="s">
        <v>977</v>
      </c>
      <c r="E296" s="6">
        <v>1</v>
      </c>
      <c r="F296" s="76">
        <v>0</v>
      </c>
      <c r="G296" s="76">
        <v>0</v>
      </c>
      <c r="H296" s="76">
        <v>0</v>
      </c>
      <c r="I296" s="6" t="s">
        <v>1008</v>
      </c>
    </row>
    <row r="297" spans="1:9" x14ac:dyDescent="0.25">
      <c r="A297" s="5" t="s">
        <v>184</v>
      </c>
      <c r="B297" s="24" t="s">
        <v>477</v>
      </c>
      <c r="C297" s="5" t="s">
        <v>820</v>
      </c>
      <c r="D297" s="55" t="s">
        <v>977</v>
      </c>
      <c r="E297" s="6">
        <v>4</v>
      </c>
      <c r="F297" s="76">
        <v>17</v>
      </c>
      <c r="G297" s="76">
        <v>42.95</v>
      </c>
      <c r="H297" s="76">
        <v>37.950000000000003</v>
      </c>
      <c r="I297" s="6" t="s">
        <v>1008</v>
      </c>
    </row>
    <row r="298" spans="1:9" x14ac:dyDescent="0.25">
      <c r="A298" s="5" t="s">
        <v>185</v>
      </c>
      <c r="B298" s="24" t="s">
        <v>478</v>
      </c>
      <c r="C298" s="5" t="s">
        <v>821</v>
      </c>
      <c r="D298" s="55" t="s">
        <v>977</v>
      </c>
      <c r="E298" s="6">
        <v>6</v>
      </c>
      <c r="F298" s="76">
        <v>8.75</v>
      </c>
      <c r="G298" s="76">
        <v>21.95</v>
      </c>
      <c r="H298" s="76">
        <v>17.95</v>
      </c>
      <c r="I298" s="6" t="s">
        <v>1008</v>
      </c>
    </row>
    <row r="299" spans="1:9" x14ac:dyDescent="0.25">
      <c r="A299" s="5" t="s">
        <v>186</v>
      </c>
      <c r="B299" s="24" t="s">
        <v>479</v>
      </c>
      <c r="C299" s="5" t="s">
        <v>822</v>
      </c>
      <c r="D299" s="55" t="s">
        <v>977</v>
      </c>
      <c r="E299" s="6">
        <v>6</v>
      </c>
      <c r="F299" s="76">
        <v>8.75</v>
      </c>
      <c r="G299" s="76">
        <v>21.95</v>
      </c>
      <c r="H299" s="76">
        <v>17.95</v>
      </c>
      <c r="I299" s="6" t="s">
        <v>1008</v>
      </c>
    </row>
    <row r="300" spans="1:9" x14ac:dyDescent="0.25">
      <c r="A300" s="5" t="s">
        <v>187</v>
      </c>
      <c r="B300" s="24" t="s">
        <v>480</v>
      </c>
      <c r="C300" s="5" t="s">
        <v>823</v>
      </c>
      <c r="D300" s="55" t="s">
        <v>977</v>
      </c>
      <c r="E300" s="6">
        <v>6</v>
      </c>
      <c r="F300" s="76">
        <v>8.75</v>
      </c>
      <c r="G300" s="76">
        <v>21.95</v>
      </c>
      <c r="H300" s="76">
        <v>17.95</v>
      </c>
      <c r="I300" s="6" t="s">
        <v>1008</v>
      </c>
    </row>
    <row r="301" spans="1:9" x14ac:dyDescent="0.25">
      <c r="A301" s="5" t="s">
        <v>188</v>
      </c>
      <c r="B301" s="24" t="s">
        <v>481</v>
      </c>
      <c r="C301" s="5" t="s">
        <v>824</v>
      </c>
      <c r="D301" s="55" t="s">
        <v>977</v>
      </c>
      <c r="E301" s="6">
        <v>12</v>
      </c>
      <c r="F301" s="76">
        <v>5.5</v>
      </c>
      <c r="G301" s="76">
        <v>13.95</v>
      </c>
      <c r="H301" s="76">
        <v>12.95</v>
      </c>
      <c r="I301" s="6" t="s">
        <v>1008</v>
      </c>
    </row>
    <row r="302" spans="1:9" x14ac:dyDescent="0.25">
      <c r="A302" s="5" t="s">
        <v>189</v>
      </c>
      <c r="B302" s="24" t="s">
        <v>482</v>
      </c>
      <c r="C302" s="5" t="s">
        <v>825</v>
      </c>
      <c r="D302" s="55" t="s">
        <v>977</v>
      </c>
      <c r="E302" s="6">
        <v>15</v>
      </c>
      <c r="F302" s="76">
        <v>5</v>
      </c>
      <c r="G302" s="76">
        <v>12.95</v>
      </c>
      <c r="H302" s="76">
        <v>10.95</v>
      </c>
      <c r="I302" s="6" t="s">
        <v>1008</v>
      </c>
    </row>
    <row r="303" spans="1:9" x14ac:dyDescent="0.25">
      <c r="G303" s="77"/>
      <c r="H303" s="77"/>
    </row>
    <row r="304" spans="1:9" x14ac:dyDescent="0.25">
      <c r="A304" s="2"/>
      <c r="B304" s="21"/>
      <c r="C304" s="37" t="s">
        <v>826</v>
      </c>
      <c r="D304" s="52"/>
      <c r="E304" s="2"/>
      <c r="F304" s="73"/>
      <c r="G304" s="2"/>
      <c r="H304" s="2"/>
      <c r="I304" s="2"/>
    </row>
    <row r="305" spans="1:9" x14ac:dyDescent="0.25">
      <c r="A305" s="3"/>
      <c r="B305" s="22"/>
      <c r="C305" s="38" t="s">
        <v>827</v>
      </c>
      <c r="D305" s="53"/>
      <c r="E305" s="3"/>
      <c r="F305" s="74"/>
      <c r="G305" s="3"/>
      <c r="H305" s="3"/>
      <c r="I305" s="3"/>
    </row>
    <row r="306" spans="1:9" x14ac:dyDescent="0.25">
      <c r="A306" s="4"/>
      <c r="B306" s="23"/>
      <c r="C306" s="39"/>
      <c r="D306" s="54"/>
      <c r="E306" s="4"/>
      <c r="F306" s="75"/>
      <c r="G306" s="4"/>
      <c r="H306" s="4"/>
      <c r="I306" s="4"/>
    </row>
    <row r="307" spans="1:9" x14ac:dyDescent="0.25">
      <c r="A307" s="5" t="s">
        <v>190</v>
      </c>
      <c r="B307" s="24" t="s">
        <v>483</v>
      </c>
      <c r="C307" s="5" t="s">
        <v>828</v>
      </c>
      <c r="D307" s="55" t="s">
        <v>978</v>
      </c>
      <c r="E307" s="6">
        <v>6</v>
      </c>
      <c r="F307" s="76">
        <v>3.75</v>
      </c>
      <c r="G307" s="76">
        <v>9.9499999999999993</v>
      </c>
      <c r="H307" s="76">
        <v>8.9499999999999993</v>
      </c>
      <c r="I307" s="6" t="s">
        <v>1009</v>
      </c>
    </row>
    <row r="308" spans="1:9" x14ac:dyDescent="0.25">
      <c r="A308" s="5" t="s">
        <v>191</v>
      </c>
      <c r="B308" s="24" t="s">
        <v>484</v>
      </c>
      <c r="C308" s="5" t="s">
        <v>829</v>
      </c>
      <c r="D308" s="55" t="s">
        <v>979</v>
      </c>
      <c r="E308" s="6">
        <v>6</v>
      </c>
      <c r="F308" s="76">
        <v>3.75</v>
      </c>
      <c r="G308" s="76">
        <v>9.9499999999999993</v>
      </c>
      <c r="H308" s="76">
        <v>8.9499999999999993</v>
      </c>
      <c r="I308" s="6" t="s">
        <v>1009</v>
      </c>
    </row>
    <row r="309" spans="1:9" x14ac:dyDescent="0.25">
      <c r="A309" s="5" t="s">
        <v>192</v>
      </c>
      <c r="B309" s="24" t="s">
        <v>485</v>
      </c>
      <c r="C309" s="5" t="s">
        <v>830</v>
      </c>
      <c r="D309" s="55" t="s">
        <v>979</v>
      </c>
      <c r="E309" s="6">
        <v>6</v>
      </c>
      <c r="F309" s="76">
        <v>3.75</v>
      </c>
      <c r="G309" s="76">
        <v>9.9499999999999993</v>
      </c>
      <c r="H309" s="76">
        <v>8.9499999999999993</v>
      </c>
      <c r="I309" s="6" t="s">
        <v>1009</v>
      </c>
    </row>
    <row r="310" spans="1:9" x14ac:dyDescent="0.25">
      <c r="G310" s="77"/>
      <c r="H310" s="77"/>
    </row>
    <row r="311" spans="1:9" x14ac:dyDescent="0.25">
      <c r="A311" s="2"/>
      <c r="B311" s="21"/>
      <c r="C311" s="37" t="s">
        <v>831</v>
      </c>
      <c r="D311" s="52"/>
      <c r="E311" s="2"/>
      <c r="F311" s="73"/>
      <c r="G311" s="2"/>
      <c r="H311" s="2"/>
      <c r="I311" s="2"/>
    </row>
    <row r="312" spans="1:9" x14ac:dyDescent="0.25">
      <c r="A312" s="3"/>
      <c r="B312" s="22"/>
      <c r="C312" s="38" t="s">
        <v>832</v>
      </c>
      <c r="D312" s="53"/>
      <c r="E312" s="3"/>
      <c r="F312" s="74"/>
      <c r="G312" s="3"/>
      <c r="H312" s="3"/>
      <c r="I312" s="3"/>
    </row>
    <row r="313" spans="1:9" x14ac:dyDescent="0.25">
      <c r="A313" s="4"/>
      <c r="B313" s="23"/>
      <c r="C313" s="39"/>
      <c r="D313" s="54"/>
      <c r="E313" s="4"/>
      <c r="F313" s="75"/>
      <c r="G313" s="4"/>
      <c r="H313" s="4"/>
      <c r="I313" s="4"/>
    </row>
    <row r="314" spans="1:9" x14ac:dyDescent="0.25">
      <c r="A314" s="5" t="s">
        <v>193</v>
      </c>
      <c r="B314" s="24" t="s">
        <v>486</v>
      </c>
      <c r="C314" s="5" t="s">
        <v>833</v>
      </c>
      <c r="D314" s="55" t="s">
        <v>980</v>
      </c>
      <c r="E314" s="6">
        <v>12</v>
      </c>
      <c r="F314" s="76">
        <v>5</v>
      </c>
      <c r="G314" s="76">
        <v>12.95</v>
      </c>
      <c r="H314" s="76">
        <v>9.9499999999999993</v>
      </c>
      <c r="I314" s="6" t="s">
        <v>1006</v>
      </c>
    </row>
    <row r="315" spans="1:9" x14ac:dyDescent="0.25">
      <c r="A315" s="5" t="s">
        <v>194</v>
      </c>
      <c r="B315" s="24" t="s">
        <v>487</v>
      </c>
      <c r="C315" s="5" t="s">
        <v>834</v>
      </c>
      <c r="D315" s="55" t="s">
        <v>980</v>
      </c>
      <c r="E315" s="6">
        <v>12</v>
      </c>
      <c r="F315" s="76">
        <v>6.25</v>
      </c>
      <c r="G315" s="76">
        <v>15.95</v>
      </c>
      <c r="H315" s="76">
        <v>12.95</v>
      </c>
      <c r="I315" s="6" t="s">
        <v>1006</v>
      </c>
    </row>
    <row r="316" spans="1:9" x14ac:dyDescent="0.25">
      <c r="A316" s="5" t="s">
        <v>195</v>
      </c>
      <c r="B316" s="24" t="s">
        <v>488</v>
      </c>
      <c r="C316" s="5" t="s">
        <v>835</v>
      </c>
      <c r="D316" s="55" t="s">
        <v>980</v>
      </c>
      <c r="E316" s="6">
        <v>8</v>
      </c>
      <c r="F316" s="76">
        <v>5.5</v>
      </c>
      <c r="G316" s="76">
        <v>13.95</v>
      </c>
      <c r="H316" s="76">
        <v>10.95</v>
      </c>
      <c r="I316" s="6" t="s">
        <v>1006</v>
      </c>
    </row>
    <row r="317" spans="1:9" x14ac:dyDescent="0.25">
      <c r="G317" s="77"/>
      <c r="H317" s="77"/>
    </row>
    <row r="318" spans="1:9" x14ac:dyDescent="0.25">
      <c r="A318" s="2"/>
      <c r="B318" s="21"/>
      <c r="C318" s="37" t="s">
        <v>836</v>
      </c>
      <c r="D318" s="52"/>
      <c r="E318" s="2"/>
      <c r="F318" s="73"/>
      <c r="G318" s="2"/>
      <c r="H318" s="2"/>
      <c r="I318" s="2"/>
    </row>
    <row r="319" spans="1:9" x14ac:dyDescent="0.25">
      <c r="A319" s="3"/>
      <c r="B319" s="22"/>
      <c r="C319" s="38" t="s">
        <v>837</v>
      </c>
      <c r="D319" s="53"/>
      <c r="E319" s="3"/>
      <c r="F319" s="74"/>
      <c r="G319" s="3"/>
      <c r="H319" s="3"/>
      <c r="I319" s="3"/>
    </row>
    <row r="320" spans="1:9" x14ac:dyDescent="0.25">
      <c r="A320" s="4"/>
      <c r="B320" s="23"/>
      <c r="C320" s="39"/>
      <c r="D320" s="54"/>
      <c r="E320" s="4"/>
      <c r="F320" s="75"/>
      <c r="G320" s="4"/>
      <c r="H320" s="4"/>
      <c r="I320" s="4"/>
    </row>
    <row r="321" spans="1:9" x14ac:dyDescent="0.25">
      <c r="A321" s="5" t="s">
        <v>196</v>
      </c>
      <c r="B321" s="24" t="s">
        <v>489</v>
      </c>
      <c r="C321" s="5" t="s">
        <v>838</v>
      </c>
      <c r="D321" s="55" t="s">
        <v>837</v>
      </c>
      <c r="E321" s="6">
        <v>8</v>
      </c>
      <c r="F321" s="93">
        <v>10</v>
      </c>
      <c r="G321" s="93">
        <f>ROUNDDOWN(F321*2.5,0)-0.05</f>
        <v>24.95</v>
      </c>
      <c r="H321" s="93">
        <f>ROUNDDOWN(F321*2,0)-0.05</f>
        <v>19.95</v>
      </c>
      <c r="I321" s="55" t="s">
        <v>1010</v>
      </c>
    </row>
    <row r="322" spans="1:9" x14ac:dyDescent="0.25">
      <c r="A322" s="5" t="s">
        <v>197</v>
      </c>
      <c r="B322" s="24" t="s">
        <v>490</v>
      </c>
      <c r="C322" s="5" t="s">
        <v>839</v>
      </c>
      <c r="D322" s="55" t="s">
        <v>837</v>
      </c>
      <c r="E322" s="6">
        <v>8</v>
      </c>
      <c r="F322" s="93">
        <v>10</v>
      </c>
      <c r="G322" s="93">
        <f>ROUNDDOWN(F322*2.5,0)-0.05</f>
        <v>24.95</v>
      </c>
      <c r="H322" s="93">
        <f>ROUNDDOWN(F322*2,0)-0.05</f>
        <v>19.95</v>
      </c>
      <c r="I322" s="55" t="s">
        <v>1010</v>
      </c>
    </row>
    <row r="323" spans="1:9" x14ac:dyDescent="0.25">
      <c r="A323" s="5" t="s">
        <v>198</v>
      </c>
      <c r="B323" s="24" t="s">
        <v>491</v>
      </c>
      <c r="C323" s="5" t="s">
        <v>840</v>
      </c>
      <c r="D323" s="55" t="s">
        <v>837</v>
      </c>
      <c r="E323" s="6">
        <v>8</v>
      </c>
      <c r="F323" s="93">
        <v>10</v>
      </c>
      <c r="G323" s="93">
        <f>ROUNDDOWN(F323*2.5,0)-0.05</f>
        <v>24.95</v>
      </c>
      <c r="H323" s="93">
        <f>ROUNDDOWN(F323*2,0)-0.05</f>
        <v>19.95</v>
      </c>
      <c r="I323" s="55" t="s">
        <v>1010</v>
      </c>
    </row>
    <row r="324" spans="1:9" x14ac:dyDescent="0.25">
      <c r="A324" s="5" t="s">
        <v>199</v>
      </c>
      <c r="B324" s="24" t="s">
        <v>492</v>
      </c>
      <c r="C324" s="5" t="s">
        <v>841</v>
      </c>
      <c r="D324" s="55" t="s">
        <v>837</v>
      </c>
      <c r="E324" s="6">
        <v>8</v>
      </c>
      <c r="F324" s="93">
        <v>10</v>
      </c>
      <c r="G324" s="93">
        <f>ROUNDDOWN(F324*2.5,0)-0.05</f>
        <v>24.95</v>
      </c>
      <c r="H324" s="93">
        <f>ROUNDDOWN(F324*2,0)-0.05</f>
        <v>19.95</v>
      </c>
      <c r="I324" s="55" t="s">
        <v>1010</v>
      </c>
    </row>
    <row r="325" spans="1:9" x14ac:dyDescent="0.25">
      <c r="A325" s="5" t="s">
        <v>200</v>
      </c>
      <c r="B325" s="24" t="s">
        <v>493</v>
      </c>
      <c r="C325" s="5" t="s">
        <v>842</v>
      </c>
      <c r="D325" s="55" t="s">
        <v>837</v>
      </c>
      <c r="E325" s="6">
        <v>8</v>
      </c>
      <c r="F325" s="93">
        <v>10</v>
      </c>
      <c r="G325" s="93">
        <f>ROUNDDOWN(F325*2.5,0)-0.05</f>
        <v>24.95</v>
      </c>
      <c r="H325" s="93">
        <f>ROUNDDOWN(F325*2,0)-0.05</f>
        <v>19.95</v>
      </c>
      <c r="I325" s="55" t="s">
        <v>1010</v>
      </c>
    </row>
    <row r="326" spans="1:9" x14ac:dyDescent="0.25">
      <c r="G326" s="77"/>
      <c r="H326" s="77"/>
    </row>
    <row r="327" spans="1:9" x14ac:dyDescent="0.25">
      <c r="A327" s="15"/>
      <c r="B327" s="33"/>
      <c r="C327" s="47" t="s">
        <v>843</v>
      </c>
      <c r="D327" s="63"/>
      <c r="E327" s="15"/>
      <c r="F327" s="87"/>
      <c r="G327" s="15"/>
      <c r="H327" s="15"/>
      <c r="I327" s="15"/>
    </row>
    <row r="328" spans="1:9" x14ac:dyDescent="0.25">
      <c r="A328" s="7"/>
      <c r="B328" s="25"/>
      <c r="C328" s="41" t="s">
        <v>844</v>
      </c>
      <c r="D328" s="56"/>
      <c r="E328" s="7"/>
      <c r="F328" s="79"/>
      <c r="G328" s="7"/>
      <c r="H328" s="7"/>
      <c r="I328" s="7"/>
    </row>
    <row r="329" spans="1:9" x14ac:dyDescent="0.25">
      <c r="A329" s="4"/>
      <c r="B329" s="23"/>
      <c r="C329" s="39"/>
      <c r="D329" s="54"/>
      <c r="E329" s="4"/>
      <c r="F329" s="75"/>
      <c r="G329" s="4"/>
      <c r="H329" s="4"/>
      <c r="I329" s="4"/>
    </row>
    <row r="330" spans="1:9" x14ac:dyDescent="0.25">
      <c r="A330" s="5" t="s">
        <v>201</v>
      </c>
      <c r="B330" s="24" t="s">
        <v>494</v>
      </c>
      <c r="C330" s="5" t="s">
        <v>845</v>
      </c>
      <c r="D330" s="55" t="s">
        <v>981</v>
      </c>
      <c r="E330" s="6">
        <v>12</v>
      </c>
      <c r="F330" s="76">
        <v>3.95</v>
      </c>
      <c r="G330" s="76">
        <v>9.9499999999999993</v>
      </c>
      <c r="H330" s="76">
        <v>8.9499999999999993</v>
      </c>
    </row>
    <row r="331" spans="1:9" x14ac:dyDescent="0.25">
      <c r="A331" s="5" t="s">
        <v>202</v>
      </c>
      <c r="B331" s="24" t="s">
        <v>495</v>
      </c>
      <c r="C331" s="40" t="s">
        <v>846</v>
      </c>
      <c r="D331" s="55" t="s">
        <v>981</v>
      </c>
      <c r="E331" s="6">
        <v>12</v>
      </c>
      <c r="F331" s="76">
        <v>3.95</v>
      </c>
      <c r="G331" s="76">
        <v>9.9499999999999993</v>
      </c>
      <c r="H331" s="76">
        <v>8.9499999999999993</v>
      </c>
      <c r="I331" s="6" t="s">
        <v>1011</v>
      </c>
    </row>
    <row r="332" spans="1:9" x14ac:dyDescent="0.25">
      <c r="A332" s="5" t="s">
        <v>203</v>
      </c>
      <c r="B332" s="24" t="s">
        <v>496</v>
      </c>
      <c r="C332" s="40" t="s">
        <v>847</v>
      </c>
      <c r="D332" s="55" t="s">
        <v>981</v>
      </c>
      <c r="E332" s="6">
        <v>12</v>
      </c>
      <c r="F332" s="76">
        <v>3.95</v>
      </c>
      <c r="G332" s="76">
        <v>9.9499999999999993</v>
      </c>
      <c r="H332" s="76">
        <v>8.9499999999999993</v>
      </c>
      <c r="I332" s="6" t="s">
        <v>1011</v>
      </c>
    </row>
    <row r="333" spans="1:9" x14ac:dyDescent="0.25">
      <c r="A333" s="5" t="s">
        <v>204</v>
      </c>
      <c r="B333" s="24" t="s">
        <v>497</v>
      </c>
      <c r="C333" s="40" t="s">
        <v>848</v>
      </c>
      <c r="D333" s="55" t="s">
        <v>981</v>
      </c>
      <c r="E333" s="6">
        <v>12</v>
      </c>
      <c r="F333" s="76">
        <v>3.95</v>
      </c>
      <c r="G333" s="76">
        <v>9.9499999999999993</v>
      </c>
      <c r="H333" s="76">
        <v>8.9499999999999993</v>
      </c>
      <c r="I333" s="6" t="s">
        <v>1011</v>
      </c>
    </row>
    <row r="334" spans="1:9" x14ac:dyDescent="0.25">
      <c r="A334" s="5" t="s">
        <v>205</v>
      </c>
      <c r="B334" s="24" t="s">
        <v>498</v>
      </c>
      <c r="C334" s="40" t="s">
        <v>849</v>
      </c>
      <c r="D334" s="55" t="s">
        <v>981</v>
      </c>
      <c r="E334" s="6">
        <v>12</v>
      </c>
      <c r="F334" s="76">
        <v>3.95</v>
      </c>
      <c r="G334" s="76">
        <v>9.9499999999999993</v>
      </c>
      <c r="H334" s="76">
        <v>8.9499999999999993</v>
      </c>
      <c r="I334" s="6" t="s">
        <v>1011</v>
      </c>
    </row>
    <row r="335" spans="1:9" x14ac:dyDescent="0.25">
      <c r="A335" s="5" t="s">
        <v>206</v>
      </c>
      <c r="B335" s="24" t="s">
        <v>499</v>
      </c>
      <c r="C335" s="5" t="s">
        <v>850</v>
      </c>
      <c r="D335" s="55" t="s">
        <v>981</v>
      </c>
      <c r="E335" s="6">
        <v>12</v>
      </c>
      <c r="F335" s="76">
        <v>3.95</v>
      </c>
      <c r="G335" s="76">
        <v>9.9499999999999993</v>
      </c>
      <c r="H335" s="76">
        <v>8.9499999999999993</v>
      </c>
      <c r="I335" s="6" t="s">
        <v>1011</v>
      </c>
    </row>
    <row r="336" spans="1:9" x14ac:dyDescent="0.25">
      <c r="G336" s="77"/>
      <c r="H336" s="77"/>
    </row>
    <row r="337" spans="1:9" x14ac:dyDescent="0.25">
      <c r="A337" s="7"/>
      <c r="B337" s="25"/>
      <c r="C337" s="41" t="s">
        <v>851</v>
      </c>
      <c r="D337" s="56"/>
      <c r="E337" s="7"/>
      <c r="F337" s="79"/>
      <c r="G337" s="7"/>
      <c r="H337" s="7"/>
      <c r="I337" s="7"/>
    </row>
    <row r="338" spans="1:9" x14ac:dyDescent="0.25">
      <c r="G338" s="77"/>
      <c r="H338" s="77"/>
    </row>
    <row r="339" spans="1:9" x14ac:dyDescent="0.25">
      <c r="A339" s="5" t="s">
        <v>207</v>
      </c>
      <c r="B339" s="24" t="s">
        <v>500</v>
      </c>
      <c r="C339" s="5" t="s">
        <v>852</v>
      </c>
      <c r="D339" s="55" t="s">
        <v>981</v>
      </c>
      <c r="E339" s="6">
        <v>24</v>
      </c>
      <c r="F339" s="76">
        <v>1.75</v>
      </c>
      <c r="G339" s="76">
        <v>4.95</v>
      </c>
      <c r="H339" s="76">
        <v>3.95</v>
      </c>
      <c r="I339" s="6" t="s">
        <v>1012</v>
      </c>
    </row>
    <row r="340" spans="1:9" x14ac:dyDescent="0.25">
      <c r="A340" s="5" t="s">
        <v>208</v>
      </c>
      <c r="B340" s="24" t="s">
        <v>501</v>
      </c>
      <c r="C340" s="5" t="s">
        <v>853</v>
      </c>
      <c r="D340" s="55" t="s">
        <v>981</v>
      </c>
      <c r="E340" s="6">
        <v>24</v>
      </c>
      <c r="F340" s="76">
        <v>1.75</v>
      </c>
      <c r="G340" s="76">
        <v>4.95</v>
      </c>
      <c r="H340" s="76">
        <v>3.95</v>
      </c>
      <c r="I340" s="6" t="s">
        <v>1012</v>
      </c>
    </row>
    <row r="341" spans="1:9" x14ac:dyDescent="0.25">
      <c r="A341" s="5" t="s">
        <v>209</v>
      </c>
      <c r="B341" s="24" t="s">
        <v>502</v>
      </c>
      <c r="C341" s="5" t="s">
        <v>854</v>
      </c>
      <c r="D341" s="55" t="s">
        <v>981</v>
      </c>
      <c r="E341" s="6">
        <v>24</v>
      </c>
      <c r="F341" s="76">
        <v>1.75</v>
      </c>
      <c r="G341" s="76">
        <v>4.95</v>
      </c>
      <c r="H341" s="76">
        <v>3.95</v>
      </c>
      <c r="I341" s="6" t="s">
        <v>1012</v>
      </c>
    </row>
    <row r="342" spans="1:9" x14ac:dyDescent="0.25">
      <c r="A342" s="40" t="s">
        <v>210</v>
      </c>
      <c r="B342" s="92" t="s">
        <v>503</v>
      </c>
      <c r="C342" s="40" t="s">
        <v>855</v>
      </c>
      <c r="D342" s="55" t="s">
        <v>981</v>
      </c>
      <c r="E342" s="55">
        <v>24</v>
      </c>
      <c r="F342" s="93">
        <v>1.75</v>
      </c>
      <c r="G342" s="93">
        <v>4.95</v>
      </c>
      <c r="H342" s="93">
        <v>3.95</v>
      </c>
      <c r="I342" s="55" t="s">
        <v>1012</v>
      </c>
    </row>
    <row r="343" spans="1:9" x14ac:dyDescent="0.25">
      <c r="A343" s="40"/>
      <c r="B343" s="92"/>
      <c r="C343" s="40"/>
      <c r="E343" s="55"/>
      <c r="F343" s="93"/>
      <c r="G343" s="93"/>
      <c r="H343" s="93"/>
      <c r="I343" s="55"/>
    </row>
    <row r="344" spans="1:9" x14ac:dyDescent="0.25">
      <c r="A344" s="40" t="s">
        <v>211</v>
      </c>
      <c r="B344" s="32">
        <v>612082781021</v>
      </c>
      <c r="C344" s="40" t="s">
        <v>856</v>
      </c>
      <c r="E344" s="55"/>
      <c r="F344" s="93">
        <f>1.75*9</f>
        <v>15.75</v>
      </c>
      <c r="G344" s="93">
        <f>ROUNDUP(F344*2.5/1,0)-0.05</f>
        <v>39.950000000000003</v>
      </c>
      <c r="H344" s="93">
        <f>ROUNDUP(F344*2/1,0)-0.05</f>
        <v>31.95</v>
      </c>
      <c r="I344" s="55" t="s">
        <v>1012</v>
      </c>
    </row>
    <row r="345" spans="1:9" x14ac:dyDescent="0.25">
      <c r="A345" s="40"/>
      <c r="B345" s="92"/>
      <c r="C345" s="40"/>
      <c r="E345" s="55"/>
      <c r="F345" s="93"/>
      <c r="G345" s="94"/>
      <c r="H345" s="94"/>
      <c r="I345" s="55"/>
    </row>
    <row r="346" spans="1:9" x14ac:dyDescent="0.25">
      <c r="A346" s="7"/>
      <c r="B346" s="25"/>
      <c r="C346" s="41" t="s">
        <v>675</v>
      </c>
      <c r="D346" s="56"/>
      <c r="E346" s="7"/>
      <c r="F346" s="79"/>
      <c r="G346" s="7"/>
      <c r="H346" s="7"/>
      <c r="I346" s="7"/>
    </row>
    <row r="347" spans="1:9" x14ac:dyDescent="0.25">
      <c r="G347" s="77"/>
      <c r="H347" s="77"/>
    </row>
    <row r="348" spans="1:9" x14ac:dyDescent="0.25">
      <c r="A348" s="5" t="s">
        <v>212</v>
      </c>
      <c r="B348" s="24" t="s">
        <v>504</v>
      </c>
      <c r="C348" s="5" t="s">
        <v>857</v>
      </c>
      <c r="D348" s="55" t="s">
        <v>981</v>
      </c>
      <c r="E348" s="6">
        <v>6</v>
      </c>
      <c r="F348" s="76">
        <v>7.5</v>
      </c>
      <c r="G348" s="76">
        <v>18.95</v>
      </c>
      <c r="H348" s="76">
        <v>16.95</v>
      </c>
      <c r="I348" s="6" t="s">
        <v>1012</v>
      </c>
    </row>
    <row r="349" spans="1:9" x14ac:dyDescent="0.25">
      <c r="A349" s="5" t="s">
        <v>213</v>
      </c>
      <c r="B349" s="24" t="s">
        <v>505</v>
      </c>
      <c r="C349" s="5" t="s">
        <v>858</v>
      </c>
      <c r="D349" s="55" t="s">
        <v>981</v>
      </c>
      <c r="E349" s="6">
        <v>6</v>
      </c>
      <c r="F349" s="76">
        <v>7.5</v>
      </c>
      <c r="G349" s="76">
        <v>18.95</v>
      </c>
      <c r="H349" s="76">
        <v>16.95</v>
      </c>
      <c r="I349" s="6" t="s">
        <v>1012</v>
      </c>
    </row>
    <row r="350" spans="1:9" x14ac:dyDescent="0.25">
      <c r="A350" s="5" t="s">
        <v>214</v>
      </c>
      <c r="B350" s="24" t="s">
        <v>506</v>
      </c>
      <c r="C350" s="5" t="s">
        <v>859</v>
      </c>
      <c r="D350" s="55" t="s">
        <v>981</v>
      </c>
      <c r="E350" s="6">
        <v>6</v>
      </c>
      <c r="F350" s="76">
        <v>7.5</v>
      </c>
      <c r="G350" s="76">
        <v>18.95</v>
      </c>
      <c r="H350" s="76">
        <v>16.95</v>
      </c>
      <c r="I350" s="6" t="s">
        <v>1012</v>
      </c>
    </row>
    <row r="351" spans="1:9" x14ac:dyDescent="0.25">
      <c r="G351" s="77"/>
      <c r="H351" s="77"/>
    </row>
    <row r="352" spans="1:9" x14ac:dyDescent="0.25">
      <c r="A352" s="7"/>
      <c r="B352" s="25"/>
      <c r="C352" s="41" t="s">
        <v>860</v>
      </c>
      <c r="D352" s="56"/>
      <c r="E352" s="7"/>
      <c r="F352" s="79"/>
      <c r="G352" s="7"/>
      <c r="H352" s="7"/>
      <c r="I352" s="7"/>
    </row>
    <row r="353" spans="1:9" x14ac:dyDescent="0.25">
      <c r="G353" s="77"/>
      <c r="H353" s="77"/>
    </row>
    <row r="354" spans="1:9" x14ac:dyDescent="0.25">
      <c r="A354" s="5" t="s">
        <v>215</v>
      </c>
      <c r="B354" s="24" t="s">
        <v>507</v>
      </c>
      <c r="C354" s="5" t="s">
        <v>861</v>
      </c>
      <c r="D354" s="55" t="s">
        <v>981</v>
      </c>
      <c r="E354" s="6">
        <v>1</v>
      </c>
      <c r="F354" s="76" t="e">
        <v>#N/A</v>
      </c>
      <c r="G354" s="76" t="e">
        <v>#N/A</v>
      </c>
      <c r="H354" s="76" t="e">
        <v>#N/A</v>
      </c>
      <c r="I354" s="6" t="s">
        <v>1011</v>
      </c>
    </row>
    <row r="355" spans="1:9" x14ac:dyDescent="0.25">
      <c r="A355" s="5" t="s">
        <v>216</v>
      </c>
      <c r="B355" s="24" t="s">
        <v>508</v>
      </c>
      <c r="C355" s="5" t="s">
        <v>862</v>
      </c>
      <c r="D355" s="55" t="s">
        <v>981</v>
      </c>
      <c r="E355" s="6">
        <v>1</v>
      </c>
      <c r="F355" s="76" t="e">
        <v>#N/A</v>
      </c>
      <c r="G355" s="76" t="e">
        <v>#N/A</v>
      </c>
      <c r="H355" s="76" t="e">
        <v>#N/A</v>
      </c>
      <c r="I355" s="6" t="s">
        <v>1011</v>
      </c>
    </row>
    <row r="356" spans="1:9" x14ac:dyDescent="0.25">
      <c r="G356" s="77"/>
      <c r="H356" s="77"/>
    </row>
    <row r="357" spans="1:9" x14ac:dyDescent="0.25">
      <c r="A357" s="15"/>
      <c r="B357" s="33"/>
      <c r="C357" s="47" t="s">
        <v>863</v>
      </c>
      <c r="D357" s="63"/>
      <c r="E357" s="15"/>
      <c r="F357" s="87"/>
      <c r="G357" s="15"/>
      <c r="H357" s="15"/>
      <c r="I357" s="15"/>
    </row>
    <row r="358" spans="1:9" x14ac:dyDescent="0.25">
      <c r="A358" s="7"/>
      <c r="B358" s="25"/>
      <c r="C358" s="41" t="s">
        <v>675</v>
      </c>
      <c r="D358" s="56"/>
      <c r="E358" s="7"/>
      <c r="F358" s="79"/>
      <c r="G358" s="7"/>
      <c r="H358" s="7"/>
      <c r="I358" s="7"/>
    </row>
    <row r="359" spans="1:9" x14ac:dyDescent="0.25">
      <c r="A359" s="4"/>
      <c r="B359" s="23"/>
      <c r="C359" s="39"/>
      <c r="D359" s="54"/>
      <c r="E359" s="4"/>
      <c r="F359" s="75"/>
      <c r="G359" s="4"/>
      <c r="H359" s="4"/>
      <c r="I359" s="4"/>
    </row>
    <row r="360" spans="1:9" x14ac:dyDescent="0.25">
      <c r="A360" s="5" t="s">
        <v>217</v>
      </c>
      <c r="B360" s="24" t="s">
        <v>509</v>
      </c>
      <c r="C360" s="5" t="s">
        <v>864</v>
      </c>
      <c r="D360" s="55" t="s">
        <v>982</v>
      </c>
      <c r="E360" s="6">
        <v>6</v>
      </c>
      <c r="F360" s="76">
        <v>8</v>
      </c>
      <c r="G360" s="76">
        <v>19.95</v>
      </c>
      <c r="H360" s="76">
        <v>17.95</v>
      </c>
      <c r="I360" s="6" t="s">
        <v>1013</v>
      </c>
    </row>
    <row r="361" spans="1:9" x14ac:dyDescent="0.25">
      <c r="G361" s="77"/>
      <c r="H361" s="77"/>
    </row>
    <row r="362" spans="1:9" x14ac:dyDescent="0.25">
      <c r="A362" s="7"/>
      <c r="B362" s="25"/>
      <c r="C362" s="41" t="s">
        <v>865</v>
      </c>
      <c r="D362" s="56"/>
      <c r="E362" s="7"/>
      <c r="F362" s="79"/>
      <c r="G362" s="7"/>
      <c r="H362" s="7"/>
      <c r="I362" s="7"/>
    </row>
    <row r="363" spans="1:9" x14ac:dyDescent="0.25">
      <c r="A363" s="4"/>
      <c r="B363" s="23"/>
      <c r="C363" s="39"/>
      <c r="D363" s="54"/>
      <c r="E363" s="4"/>
      <c r="F363" s="75"/>
      <c r="G363" s="4"/>
      <c r="H363" s="4"/>
      <c r="I363" s="4"/>
    </row>
    <row r="364" spans="1:9" x14ac:dyDescent="0.25">
      <c r="A364" s="5" t="s">
        <v>218</v>
      </c>
      <c r="B364" s="24" t="s">
        <v>510</v>
      </c>
      <c r="C364" s="5" t="s">
        <v>866</v>
      </c>
      <c r="D364" s="55" t="s">
        <v>982</v>
      </c>
      <c r="E364" s="6">
        <v>6</v>
      </c>
      <c r="F364" s="76">
        <v>8</v>
      </c>
      <c r="G364" s="76">
        <v>19.95</v>
      </c>
      <c r="H364" s="76">
        <v>17.95</v>
      </c>
      <c r="I364" s="6" t="s">
        <v>1013</v>
      </c>
    </row>
    <row r="365" spans="1:9" x14ac:dyDescent="0.25">
      <c r="A365" s="5" t="s">
        <v>219</v>
      </c>
      <c r="B365" s="24" t="s">
        <v>511</v>
      </c>
      <c r="C365" s="5" t="s">
        <v>867</v>
      </c>
      <c r="D365" s="55" t="s">
        <v>982</v>
      </c>
      <c r="E365" s="6">
        <v>6</v>
      </c>
      <c r="F365" s="76">
        <v>8</v>
      </c>
      <c r="G365" s="76">
        <v>19.95</v>
      </c>
      <c r="H365" s="76">
        <v>17.95</v>
      </c>
      <c r="I365" s="6" t="s">
        <v>1013</v>
      </c>
    </row>
    <row r="366" spans="1:9" x14ac:dyDescent="0.25">
      <c r="A366" s="5" t="s">
        <v>220</v>
      </c>
      <c r="B366" s="24" t="s">
        <v>512</v>
      </c>
      <c r="C366" s="5" t="s">
        <v>868</v>
      </c>
      <c r="D366" s="55" t="s">
        <v>982</v>
      </c>
      <c r="E366" s="6">
        <v>6</v>
      </c>
      <c r="F366" s="76">
        <v>8</v>
      </c>
      <c r="G366" s="76">
        <v>19.95</v>
      </c>
      <c r="H366" s="76">
        <v>17.95</v>
      </c>
      <c r="I366" s="6" t="s">
        <v>1013</v>
      </c>
    </row>
    <row r="367" spans="1:9" x14ac:dyDescent="0.25">
      <c r="G367" s="77"/>
      <c r="H367" s="77"/>
    </row>
    <row r="368" spans="1:9" x14ac:dyDescent="0.25">
      <c r="A368" s="7"/>
      <c r="B368" s="25"/>
      <c r="C368" s="41" t="s">
        <v>869</v>
      </c>
      <c r="D368" s="56"/>
      <c r="E368" s="7"/>
      <c r="F368" s="79"/>
      <c r="G368" s="7"/>
      <c r="H368" s="7"/>
      <c r="I368" s="7"/>
    </row>
    <row r="369" spans="1:9" x14ac:dyDescent="0.25">
      <c r="A369" s="4"/>
      <c r="B369" s="23"/>
      <c r="C369" s="39"/>
      <c r="D369" s="54"/>
      <c r="E369" s="4"/>
      <c r="F369" s="75"/>
      <c r="G369" s="4"/>
      <c r="H369" s="4"/>
      <c r="I369" s="4"/>
    </row>
    <row r="370" spans="1:9" x14ac:dyDescent="0.25">
      <c r="A370" s="5" t="s">
        <v>221</v>
      </c>
      <c r="B370" s="24" t="s">
        <v>513</v>
      </c>
      <c r="C370" s="5" t="s">
        <v>870</v>
      </c>
      <c r="D370" s="55" t="s">
        <v>982</v>
      </c>
      <c r="E370" s="6">
        <v>6</v>
      </c>
      <c r="F370" s="76">
        <v>9</v>
      </c>
      <c r="G370" s="76">
        <v>22.95</v>
      </c>
      <c r="H370" s="76">
        <v>19.95</v>
      </c>
      <c r="I370" s="6" t="s">
        <v>1013</v>
      </c>
    </row>
    <row r="371" spans="1:9" x14ac:dyDescent="0.25">
      <c r="G371" s="77"/>
      <c r="H371" s="77"/>
    </row>
    <row r="372" spans="1:9" x14ac:dyDescent="0.25">
      <c r="A372" s="7"/>
      <c r="B372" s="25"/>
      <c r="C372" s="41" t="s">
        <v>871</v>
      </c>
      <c r="D372" s="56"/>
      <c r="E372" s="7"/>
      <c r="F372" s="79"/>
      <c r="G372" s="7"/>
      <c r="H372" s="7"/>
      <c r="I372" s="7"/>
    </row>
    <row r="373" spans="1:9" x14ac:dyDescent="0.25">
      <c r="A373" s="4"/>
      <c r="B373" s="23"/>
      <c r="C373" s="39"/>
      <c r="D373" s="54"/>
      <c r="E373" s="4"/>
      <c r="F373" s="75"/>
      <c r="G373" s="4"/>
      <c r="H373" s="4"/>
      <c r="I373" s="4"/>
    </row>
    <row r="374" spans="1:9" x14ac:dyDescent="0.25">
      <c r="A374" s="5" t="s">
        <v>222</v>
      </c>
      <c r="B374" s="24" t="s">
        <v>514</v>
      </c>
      <c r="C374" s="5" t="s">
        <v>872</v>
      </c>
      <c r="D374" s="55" t="s">
        <v>982</v>
      </c>
      <c r="E374" s="6">
        <v>6</v>
      </c>
      <c r="F374" s="76">
        <v>6.75</v>
      </c>
      <c r="G374" s="76">
        <v>16.95</v>
      </c>
      <c r="H374" s="76">
        <v>14.95</v>
      </c>
      <c r="I374" s="6" t="s">
        <v>1013</v>
      </c>
    </row>
    <row r="375" spans="1:9" x14ac:dyDescent="0.25">
      <c r="A375" s="5" t="s">
        <v>223</v>
      </c>
      <c r="B375" s="24" t="s">
        <v>515</v>
      </c>
      <c r="C375" s="5" t="s">
        <v>873</v>
      </c>
      <c r="D375" s="55" t="s">
        <v>982</v>
      </c>
      <c r="E375" s="6">
        <v>6</v>
      </c>
      <c r="F375" s="76">
        <v>6.75</v>
      </c>
      <c r="G375" s="76">
        <v>16.95</v>
      </c>
      <c r="H375" s="76">
        <v>14.95</v>
      </c>
      <c r="I375" s="6" t="s">
        <v>1013</v>
      </c>
    </row>
    <row r="376" spans="1:9" x14ac:dyDescent="0.25">
      <c r="A376" s="5" t="s">
        <v>224</v>
      </c>
      <c r="B376" s="24" t="s">
        <v>516</v>
      </c>
      <c r="C376" s="5" t="s">
        <v>874</v>
      </c>
      <c r="D376" s="55" t="s">
        <v>982</v>
      </c>
      <c r="E376" s="6">
        <v>6</v>
      </c>
      <c r="F376" s="76">
        <v>6.75</v>
      </c>
      <c r="G376" s="76">
        <v>16.95</v>
      </c>
      <c r="H376" s="76">
        <v>14.95</v>
      </c>
      <c r="I376" s="6" t="s">
        <v>1013</v>
      </c>
    </row>
    <row r="377" spans="1:9" x14ac:dyDescent="0.25">
      <c r="G377" s="77"/>
      <c r="H377" s="77"/>
    </row>
    <row r="378" spans="1:9" x14ac:dyDescent="0.25">
      <c r="A378" s="7"/>
      <c r="B378" s="25"/>
      <c r="C378" s="41" t="s">
        <v>875</v>
      </c>
      <c r="D378" s="56"/>
      <c r="E378" s="7"/>
      <c r="F378" s="79"/>
      <c r="G378" s="7"/>
      <c r="H378" s="7"/>
      <c r="I378" s="7"/>
    </row>
    <row r="379" spans="1:9" x14ac:dyDescent="0.25">
      <c r="A379" s="4"/>
      <c r="B379" s="23"/>
      <c r="C379" s="39"/>
      <c r="D379" s="54"/>
      <c r="E379" s="4"/>
      <c r="F379" s="75"/>
      <c r="G379" s="4"/>
      <c r="H379" s="4"/>
      <c r="I379" s="4"/>
    </row>
    <row r="380" spans="1:9" x14ac:dyDescent="0.25">
      <c r="A380" s="5" t="s">
        <v>225</v>
      </c>
      <c r="B380" s="24" t="s">
        <v>517</v>
      </c>
      <c r="C380" s="5" t="s">
        <v>876</v>
      </c>
      <c r="D380" s="55" t="s">
        <v>982</v>
      </c>
      <c r="E380" s="6">
        <v>6</v>
      </c>
      <c r="F380" s="76">
        <v>10</v>
      </c>
      <c r="G380" s="76">
        <v>24.95</v>
      </c>
      <c r="H380" s="76">
        <v>21.95</v>
      </c>
      <c r="I380" s="6" t="s">
        <v>1013</v>
      </c>
    </row>
    <row r="381" spans="1:9" x14ac:dyDescent="0.25">
      <c r="A381" s="5" t="s">
        <v>226</v>
      </c>
      <c r="B381" s="24" t="s">
        <v>518</v>
      </c>
      <c r="C381" s="5" t="s">
        <v>877</v>
      </c>
      <c r="D381" s="55" t="s">
        <v>982</v>
      </c>
      <c r="E381" s="6">
        <v>6</v>
      </c>
      <c r="F381" s="76">
        <v>10</v>
      </c>
      <c r="G381" s="76">
        <v>24.95</v>
      </c>
      <c r="H381" s="76">
        <v>21.95</v>
      </c>
      <c r="I381" s="6" t="s">
        <v>1013</v>
      </c>
    </row>
    <row r="382" spans="1:9" x14ac:dyDescent="0.25">
      <c r="G382" s="77"/>
      <c r="H382" s="77"/>
    </row>
    <row r="383" spans="1:9" x14ac:dyDescent="0.25">
      <c r="A383" s="7"/>
      <c r="B383" s="25"/>
      <c r="C383" s="41" t="s">
        <v>878</v>
      </c>
      <c r="D383" s="56"/>
      <c r="E383" s="7"/>
      <c r="F383" s="79"/>
      <c r="G383" s="7"/>
      <c r="H383" s="7"/>
      <c r="I383" s="7"/>
    </row>
    <row r="384" spans="1:9" x14ac:dyDescent="0.25">
      <c r="A384" s="4"/>
      <c r="B384" s="23"/>
      <c r="C384" s="39"/>
      <c r="D384" s="54"/>
      <c r="E384" s="4"/>
      <c r="F384" s="75"/>
      <c r="G384" s="4"/>
      <c r="H384" s="4"/>
      <c r="I384" s="4"/>
    </row>
    <row r="385" spans="1:9" x14ac:dyDescent="0.25">
      <c r="A385" s="5" t="s">
        <v>227</v>
      </c>
      <c r="B385" s="24" t="s">
        <v>519</v>
      </c>
      <c r="C385" s="5" t="s">
        <v>879</v>
      </c>
      <c r="D385" s="55" t="s">
        <v>982</v>
      </c>
      <c r="E385" s="6">
        <v>6</v>
      </c>
      <c r="F385" s="76">
        <v>10</v>
      </c>
      <c r="G385" s="76">
        <v>24.95</v>
      </c>
      <c r="H385" s="76">
        <v>21.95</v>
      </c>
      <c r="I385" s="6" t="s">
        <v>1013</v>
      </c>
    </row>
    <row r="386" spans="1:9" x14ac:dyDescent="0.25">
      <c r="A386" s="5" t="s">
        <v>228</v>
      </c>
      <c r="B386" s="24" t="s">
        <v>520</v>
      </c>
      <c r="C386" s="5" t="s">
        <v>880</v>
      </c>
      <c r="D386" s="55" t="s">
        <v>982</v>
      </c>
      <c r="E386" s="6">
        <v>18</v>
      </c>
      <c r="F386" s="76">
        <v>5.5</v>
      </c>
      <c r="G386" s="76">
        <v>13.95</v>
      </c>
      <c r="H386" s="76">
        <v>12.95</v>
      </c>
      <c r="I386" s="6" t="s">
        <v>1014</v>
      </c>
    </row>
    <row r="387" spans="1:9" x14ac:dyDescent="0.25">
      <c r="G387" s="77"/>
      <c r="H387" s="77"/>
    </row>
    <row r="388" spans="1:9" x14ac:dyDescent="0.25">
      <c r="A388" s="7"/>
      <c r="B388" s="25"/>
      <c r="C388" s="41" t="s">
        <v>881</v>
      </c>
      <c r="D388" s="56"/>
      <c r="E388" s="7"/>
      <c r="F388" s="79"/>
      <c r="G388" s="7"/>
      <c r="H388" s="7"/>
      <c r="I388" s="7"/>
    </row>
    <row r="389" spans="1:9" x14ac:dyDescent="0.25">
      <c r="A389" s="4"/>
      <c r="B389" s="23"/>
      <c r="C389" s="39"/>
      <c r="D389" s="54"/>
      <c r="E389" s="4"/>
      <c r="F389" s="75"/>
      <c r="G389" s="4"/>
      <c r="H389" s="4"/>
      <c r="I389" s="4"/>
    </row>
    <row r="390" spans="1:9" x14ac:dyDescent="0.25">
      <c r="A390" s="5" t="s">
        <v>229</v>
      </c>
      <c r="B390" s="24" t="s">
        <v>521</v>
      </c>
      <c r="C390" s="5" t="s">
        <v>882</v>
      </c>
      <c r="D390" s="55" t="s">
        <v>983</v>
      </c>
      <c r="E390" s="6">
        <v>6</v>
      </c>
      <c r="F390" s="76">
        <v>10</v>
      </c>
      <c r="G390" s="76">
        <v>24.95</v>
      </c>
      <c r="H390" s="76">
        <v>21.95</v>
      </c>
      <c r="I390" s="6" t="s">
        <v>1015</v>
      </c>
    </row>
    <row r="391" spans="1:9" x14ac:dyDescent="0.25">
      <c r="A391" s="5" t="s">
        <v>230</v>
      </c>
      <c r="B391" s="24" t="s">
        <v>522</v>
      </c>
      <c r="C391" s="5" t="s">
        <v>883</v>
      </c>
      <c r="D391" s="55" t="s">
        <v>983</v>
      </c>
      <c r="E391" s="6">
        <v>6</v>
      </c>
      <c r="F391" s="76">
        <v>7.75</v>
      </c>
      <c r="G391" s="76">
        <v>19.95</v>
      </c>
      <c r="H391" s="76">
        <v>17.95</v>
      </c>
      <c r="I391" s="6" t="s">
        <v>1015</v>
      </c>
    </row>
    <row r="392" spans="1:9" x14ac:dyDescent="0.25">
      <c r="G392" s="77"/>
      <c r="H392" s="77"/>
    </row>
    <row r="393" spans="1:9" x14ac:dyDescent="0.25">
      <c r="A393" s="7"/>
      <c r="B393" s="25"/>
      <c r="C393" s="41" t="s">
        <v>884</v>
      </c>
      <c r="D393" s="56"/>
      <c r="E393" s="7"/>
      <c r="F393" s="79"/>
      <c r="G393" s="7"/>
      <c r="H393" s="7"/>
      <c r="I393" s="7"/>
    </row>
    <row r="394" spans="1:9" x14ac:dyDescent="0.25">
      <c r="G394" s="77"/>
      <c r="H394" s="77"/>
    </row>
    <row r="395" spans="1:9" x14ac:dyDescent="0.25">
      <c r="A395" s="5" t="s">
        <v>231</v>
      </c>
      <c r="B395" s="24" t="s">
        <v>523</v>
      </c>
      <c r="C395" s="5" t="s">
        <v>885</v>
      </c>
      <c r="D395" s="55" t="s">
        <v>981</v>
      </c>
      <c r="E395" s="6">
        <v>6</v>
      </c>
      <c r="F395" s="76">
        <v>6.5</v>
      </c>
      <c r="G395" s="76">
        <v>16.95</v>
      </c>
      <c r="H395" s="76">
        <v>14.95</v>
      </c>
      <c r="I395" s="6" t="s">
        <v>1016</v>
      </c>
    </row>
    <row r="396" spans="1:9" x14ac:dyDescent="0.25">
      <c r="A396" s="5" t="s">
        <v>232</v>
      </c>
      <c r="B396" s="24" t="s">
        <v>524</v>
      </c>
      <c r="C396" s="5" t="s">
        <v>886</v>
      </c>
      <c r="D396" s="55" t="s">
        <v>981</v>
      </c>
      <c r="E396" s="6">
        <v>6</v>
      </c>
      <c r="F396" s="76">
        <v>6.5</v>
      </c>
      <c r="G396" s="76">
        <v>16.95</v>
      </c>
      <c r="H396" s="76">
        <v>14.95</v>
      </c>
      <c r="I396" s="6" t="s">
        <v>1016</v>
      </c>
    </row>
    <row r="397" spans="1:9" x14ac:dyDescent="0.25">
      <c r="A397" s="5" t="s">
        <v>233</v>
      </c>
      <c r="B397" s="24" t="s">
        <v>525</v>
      </c>
      <c r="C397" s="5" t="s">
        <v>887</v>
      </c>
      <c r="D397" s="55" t="s">
        <v>981</v>
      </c>
      <c r="E397" s="6">
        <v>6</v>
      </c>
      <c r="F397" s="76">
        <v>6.5</v>
      </c>
      <c r="G397" s="76">
        <v>16.95</v>
      </c>
      <c r="H397" s="76">
        <v>14.95</v>
      </c>
      <c r="I397" s="6" t="s">
        <v>1016</v>
      </c>
    </row>
    <row r="398" spans="1:9" x14ac:dyDescent="0.25">
      <c r="G398" s="77"/>
      <c r="H398" s="77"/>
    </row>
    <row r="399" spans="1:9" x14ac:dyDescent="0.25">
      <c r="A399" s="15"/>
      <c r="B399" s="33"/>
      <c r="C399" s="47" t="s">
        <v>888</v>
      </c>
      <c r="D399" s="63"/>
      <c r="E399" s="15"/>
      <c r="F399" s="87"/>
      <c r="G399" s="15"/>
      <c r="H399" s="15"/>
      <c r="I399" s="15"/>
    </row>
    <row r="400" spans="1:9" x14ac:dyDescent="0.25">
      <c r="A400" s="7"/>
      <c r="B400" s="25"/>
      <c r="C400" s="41" t="s">
        <v>675</v>
      </c>
      <c r="D400" s="56"/>
      <c r="E400" s="7"/>
      <c r="F400" s="79"/>
      <c r="G400" s="7"/>
      <c r="H400" s="7"/>
      <c r="I400" s="7"/>
    </row>
    <row r="401" spans="1:9" x14ac:dyDescent="0.25">
      <c r="G401" s="77"/>
      <c r="H401" s="77"/>
    </row>
    <row r="402" spans="1:9" x14ac:dyDescent="0.25">
      <c r="A402" s="5" t="s">
        <v>234</v>
      </c>
      <c r="B402" s="24" t="s">
        <v>526</v>
      </c>
      <c r="C402" s="5" t="s">
        <v>889</v>
      </c>
      <c r="D402" s="55" t="s">
        <v>984</v>
      </c>
      <c r="E402" s="6">
        <v>6</v>
      </c>
      <c r="F402" s="76">
        <v>8</v>
      </c>
      <c r="G402" s="76">
        <v>19.95</v>
      </c>
      <c r="H402" s="76">
        <v>17.95</v>
      </c>
      <c r="I402" s="6" t="s">
        <v>1017</v>
      </c>
    </row>
    <row r="403" spans="1:9" x14ac:dyDescent="0.25">
      <c r="A403" s="5" t="s">
        <v>235</v>
      </c>
      <c r="B403" s="24" t="s">
        <v>527</v>
      </c>
      <c r="C403" s="5" t="s">
        <v>890</v>
      </c>
      <c r="D403" s="55" t="s">
        <v>984</v>
      </c>
      <c r="E403" s="6">
        <v>6</v>
      </c>
      <c r="F403" s="76">
        <v>8</v>
      </c>
      <c r="G403" s="76">
        <v>19.95</v>
      </c>
      <c r="H403" s="76">
        <v>17.95</v>
      </c>
      <c r="I403" s="6" t="s">
        <v>1017</v>
      </c>
    </row>
    <row r="404" spans="1:9" x14ac:dyDescent="0.25">
      <c r="G404" s="77"/>
      <c r="H404" s="77"/>
    </row>
    <row r="405" spans="1:9" x14ac:dyDescent="0.25">
      <c r="A405" s="7"/>
      <c r="B405" s="25"/>
      <c r="C405" s="41" t="s">
        <v>865</v>
      </c>
      <c r="D405" s="56"/>
      <c r="E405" s="7"/>
      <c r="F405" s="79"/>
      <c r="G405" s="7"/>
      <c r="H405" s="7"/>
      <c r="I405" s="7"/>
    </row>
    <row r="406" spans="1:9" x14ac:dyDescent="0.25">
      <c r="G406" s="77"/>
      <c r="H406" s="77"/>
    </row>
    <row r="407" spans="1:9" x14ac:dyDescent="0.25">
      <c r="A407" s="5" t="s">
        <v>236</v>
      </c>
      <c r="B407" s="24" t="s">
        <v>528</v>
      </c>
      <c r="C407" s="5" t="s">
        <v>891</v>
      </c>
      <c r="D407" s="55" t="s">
        <v>984</v>
      </c>
      <c r="E407" s="6">
        <v>6</v>
      </c>
      <c r="F407" s="76">
        <v>8</v>
      </c>
      <c r="G407" s="76">
        <v>19.95</v>
      </c>
      <c r="H407" s="76">
        <v>17.95</v>
      </c>
      <c r="I407" s="6" t="s">
        <v>1017</v>
      </c>
    </row>
    <row r="408" spans="1:9" x14ac:dyDescent="0.25">
      <c r="A408" s="5" t="s">
        <v>237</v>
      </c>
      <c r="B408" s="24" t="s">
        <v>529</v>
      </c>
      <c r="C408" s="5" t="s">
        <v>892</v>
      </c>
      <c r="D408" s="55" t="s">
        <v>984</v>
      </c>
      <c r="E408" s="6">
        <v>6</v>
      </c>
      <c r="F408" s="76">
        <v>8</v>
      </c>
      <c r="G408" s="76">
        <v>19.95</v>
      </c>
      <c r="H408" s="76">
        <v>17.95</v>
      </c>
      <c r="I408" s="6" t="s">
        <v>1017</v>
      </c>
    </row>
    <row r="409" spans="1:9" x14ac:dyDescent="0.25">
      <c r="G409" s="77"/>
      <c r="H409" s="77"/>
    </row>
    <row r="410" spans="1:9" x14ac:dyDescent="0.25">
      <c r="A410" s="7"/>
      <c r="B410" s="25"/>
      <c r="C410" s="41" t="s">
        <v>869</v>
      </c>
      <c r="D410" s="56"/>
      <c r="E410" s="7"/>
      <c r="F410" s="79"/>
      <c r="G410" s="7"/>
      <c r="H410" s="7"/>
      <c r="I410" s="7"/>
    </row>
    <row r="411" spans="1:9" x14ac:dyDescent="0.25">
      <c r="G411" s="77"/>
      <c r="H411" s="77"/>
    </row>
    <row r="412" spans="1:9" x14ac:dyDescent="0.25">
      <c r="A412" s="5" t="s">
        <v>238</v>
      </c>
      <c r="B412" s="24" t="s">
        <v>530</v>
      </c>
      <c r="C412" s="5" t="s">
        <v>893</v>
      </c>
      <c r="D412" s="55" t="s">
        <v>984</v>
      </c>
      <c r="E412" s="6">
        <v>6</v>
      </c>
      <c r="F412" s="76">
        <v>9</v>
      </c>
      <c r="G412" s="76">
        <v>22.95</v>
      </c>
      <c r="H412" s="76">
        <v>19.95</v>
      </c>
      <c r="I412" s="6" t="s">
        <v>1017</v>
      </c>
    </row>
    <row r="413" spans="1:9" x14ac:dyDescent="0.25">
      <c r="A413" s="5" t="s">
        <v>239</v>
      </c>
      <c r="B413" s="24" t="s">
        <v>531</v>
      </c>
      <c r="C413" s="5" t="s">
        <v>894</v>
      </c>
      <c r="D413" s="55" t="s">
        <v>984</v>
      </c>
      <c r="E413" s="6">
        <v>6</v>
      </c>
      <c r="F413" s="76">
        <v>9</v>
      </c>
      <c r="G413" s="76">
        <v>22.95</v>
      </c>
      <c r="H413" s="76">
        <v>19.95</v>
      </c>
      <c r="I413" s="6" t="s">
        <v>1017</v>
      </c>
    </row>
    <row r="414" spans="1:9" x14ac:dyDescent="0.25">
      <c r="A414" s="5" t="s">
        <v>240</v>
      </c>
      <c r="B414" s="24" t="s">
        <v>532</v>
      </c>
      <c r="C414" s="5" t="s">
        <v>895</v>
      </c>
      <c r="D414" s="55" t="s">
        <v>984</v>
      </c>
      <c r="E414" s="6">
        <v>6</v>
      </c>
      <c r="F414" s="76">
        <v>9</v>
      </c>
      <c r="G414" s="76">
        <v>22.95</v>
      </c>
      <c r="H414" s="76">
        <v>19.95</v>
      </c>
      <c r="I414" s="6" t="s">
        <v>1017</v>
      </c>
    </row>
    <row r="415" spans="1:9" x14ac:dyDescent="0.25">
      <c r="G415" s="77"/>
      <c r="H415" s="77"/>
    </row>
    <row r="416" spans="1:9" x14ac:dyDescent="0.25">
      <c r="A416" s="7"/>
      <c r="B416" s="25"/>
      <c r="C416" s="41" t="s">
        <v>871</v>
      </c>
      <c r="D416" s="56"/>
      <c r="E416" s="7"/>
      <c r="F416" s="79"/>
      <c r="G416" s="7"/>
      <c r="H416" s="7"/>
      <c r="I416" s="7"/>
    </row>
    <row r="417" spans="1:9" x14ac:dyDescent="0.25">
      <c r="G417" s="77"/>
      <c r="H417" s="77"/>
    </row>
    <row r="418" spans="1:9" x14ac:dyDescent="0.25">
      <c r="A418" s="5" t="s">
        <v>241</v>
      </c>
      <c r="B418" s="24" t="s">
        <v>533</v>
      </c>
      <c r="C418" s="5" t="s">
        <v>896</v>
      </c>
      <c r="D418" s="55" t="s">
        <v>984</v>
      </c>
      <c r="E418" s="6">
        <v>6</v>
      </c>
      <c r="F418" s="76">
        <v>6.75</v>
      </c>
      <c r="G418" s="76">
        <v>16.95</v>
      </c>
      <c r="H418" s="76">
        <v>14.95</v>
      </c>
      <c r="I418" s="6" t="s">
        <v>1017</v>
      </c>
    </row>
    <row r="419" spans="1:9" x14ac:dyDescent="0.25">
      <c r="A419" s="5" t="s">
        <v>242</v>
      </c>
      <c r="B419" s="24" t="s">
        <v>534</v>
      </c>
      <c r="C419" s="5" t="s">
        <v>897</v>
      </c>
      <c r="D419" s="55" t="s">
        <v>984</v>
      </c>
      <c r="E419" s="6">
        <v>6</v>
      </c>
      <c r="F419" s="76">
        <v>6.75</v>
      </c>
      <c r="G419" s="76">
        <v>16.95</v>
      </c>
      <c r="H419" s="76">
        <v>14.95</v>
      </c>
      <c r="I419" s="6" t="s">
        <v>1017</v>
      </c>
    </row>
    <row r="420" spans="1:9" x14ac:dyDescent="0.25">
      <c r="A420" s="5" t="s">
        <v>243</v>
      </c>
      <c r="B420" s="24" t="s">
        <v>535</v>
      </c>
      <c r="C420" s="5" t="s">
        <v>898</v>
      </c>
      <c r="D420" s="55" t="s">
        <v>984</v>
      </c>
      <c r="E420" s="6">
        <v>6</v>
      </c>
      <c r="F420" s="76">
        <v>6.75</v>
      </c>
      <c r="G420" s="76">
        <v>16.95</v>
      </c>
      <c r="H420" s="76">
        <v>14.95</v>
      </c>
      <c r="I420" s="6" t="s">
        <v>1017</v>
      </c>
    </row>
    <row r="421" spans="1:9" x14ac:dyDescent="0.25">
      <c r="G421" s="77"/>
      <c r="H421" s="77"/>
    </row>
    <row r="422" spans="1:9" x14ac:dyDescent="0.25">
      <c r="A422" s="7"/>
      <c r="B422" s="25"/>
      <c r="C422" s="41" t="s">
        <v>875</v>
      </c>
      <c r="D422" s="56"/>
      <c r="E422" s="7"/>
      <c r="F422" s="79"/>
      <c r="G422" s="7"/>
      <c r="H422" s="7"/>
      <c r="I422" s="7"/>
    </row>
    <row r="423" spans="1:9" x14ac:dyDescent="0.25">
      <c r="G423" s="77"/>
      <c r="H423" s="77"/>
    </row>
    <row r="424" spans="1:9" x14ac:dyDescent="0.25">
      <c r="A424" s="5" t="s">
        <v>244</v>
      </c>
      <c r="B424" s="24" t="s">
        <v>536</v>
      </c>
      <c r="C424" s="5" t="s">
        <v>899</v>
      </c>
      <c r="D424" s="55" t="s">
        <v>984</v>
      </c>
      <c r="E424" s="6">
        <v>6</v>
      </c>
      <c r="F424" s="76">
        <v>10</v>
      </c>
      <c r="G424" s="76">
        <v>24.95</v>
      </c>
      <c r="H424" s="76">
        <v>21.95</v>
      </c>
      <c r="I424" s="6" t="s">
        <v>1017</v>
      </c>
    </row>
    <row r="425" spans="1:9" x14ac:dyDescent="0.25">
      <c r="A425" s="5" t="s">
        <v>245</v>
      </c>
      <c r="B425" s="24" t="s">
        <v>537</v>
      </c>
      <c r="C425" s="5" t="s">
        <v>900</v>
      </c>
      <c r="D425" s="55" t="s">
        <v>984</v>
      </c>
      <c r="E425" s="6">
        <v>6</v>
      </c>
      <c r="F425" s="76">
        <v>10</v>
      </c>
      <c r="G425" s="76">
        <v>24.95</v>
      </c>
      <c r="H425" s="76">
        <v>21.95</v>
      </c>
      <c r="I425" s="6" t="s">
        <v>1017</v>
      </c>
    </row>
    <row r="426" spans="1:9" x14ac:dyDescent="0.25">
      <c r="A426" s="5" t="s">
        <v>246</v>
      </c>
      <c r="B426" s="24" t="s">
        <v>538</v>
      </c>
      <c r="C426" s="5" t="s">
        <v>901</v>
      </c>
      <c r="D426" s="55" t="s">
        <v>984</v>
      </c>
      <c r="E426" s="6">
        <v>6</v>
      </c>
      <c r="F426" s="76">
        <v>10</v>
      </c>
      <c r="G426" s="76">
        <v>24.95</v>
      </c>
      <c r="H426" s="76">
        <v>21.95</v>
      </c>
      <c r="I426" s="6" t="s">
        <v>1017</v>
      </c>
    </row>
    <row r="427" spans="1:9" x14ac:dyDescent="0.25">
      <c r="G427" s="77"/>
      <c r="H427" s="77"/>
    </row>
    <row r="428" spans="1:9" x14ac:dyDescent="0.25">
      <c r="A428" s="7"/>
      <c r="B428" s="25"/>
      <c r="C428" s="41" t="s">
        <v>878</v>
      </c>
      <c r="D428" s="56"/>
      <c r="E428" s="7"/>
      <c r="F428" s="79"/>
      <c r="G428" s="7"/>
      <c r="H428" s="7"/>
      <c r="I428" s="7"/>
    </row>
    <row r="429" spans="1:9" x14ac:dyDescent="0.25">
      <c r="G429" s="77"/>
      <c r="H429" s="77"/>
    </row>
    <row r="430" spans="1:9" x14ac:dyDescent="0.25">
      <c r="A430" s="5" t="s">
        <v>247</v>
      </c>
      <c r="B430" s="24" t="s">
        <v>539</v>
      </c>
      <c r="C430" s="5" t="s">
        <v>902</v>
      </c>
      <c r="D430" s="55" t="s">
        <v>984</v>
      </c>
      <c r="E430" s="6">
        <v>6</v>
      </c>
      <c r="F430" s="76">
        <v>10</v>
      </c>
      <c r="G430" s="76">
        <v>24.95</v>
      </c>
      <c r="H430" s="76">
        <v>21.95</v>
      </c>
      <c r="I430" s="6" t="s">
        <v>1017</v>
      </c>
    </row>
    <row r="431" spans="1:9" x14ac:dyDescent="0.25">
      <c r="G431" s="77"/>
      <c r="H431" s="77"/>
    </row>
    <row r="432" spans="1:9" x14ac:dyDescent="0.25">
      <c r="A432" s="15"/>
      <c r="B432" s="33"/>
      <c r="C432" s="47" t="s">
        <v>903</v>
      </c>
      <c r="D432" s="63"/>
      <c r="E432" s="15"/>
      <c r="F432" s="87"/>
      <c r="G432" s="15"/>
      <c r="H432" s="15"/>
      <c r="I432" s="15"/>
    </row>
    <row r="433" spans="1:9" x14ac:dyDescent="0.25">
      <c r="A433" s="7"/>
      <c r="B433" s="25"/>
      <c r="C433" s="41" t="s">
        <v>904</v>
      </c>
      <c r="D433" s="56"/>
      <c r="E433" s="7"/>
      <c r="F433" s="79"/>
      <c r="G433" s="7"/>
      <c r="H433" s="7"/>
      <c r="I433" s="7"/>
    </row>
    <row r="434" spans="1:9" x14ac:dyDescent="0.25">
      <c r="G434" s="77"/>
      <c r="H434" s="77"/>
    </row>
    <row r="435" spans="1:9" x14ac:dyDescent="0.25">
      <c r="A435" s="14" t="s">
        <v>248</v>
      </c>
      <c r="B435" s="32">
        <v>612082780208</v>
      </c>
      <c r="C435" s="5" t="s">
        <v>905</v>
      </c>
      <c r="D435" s="55" t="s">
        <v>985</v>
      </c>
      <c r="F435" s="76">
        <v>15</v>
      </c>
      <c r="G435" s="76">
        <v>37.950000000000003</v>
      </c>
      <c r="H435" s="76">
        <v>29.95</v>
      </c>
      <c r="I435" s="6" t="s">
        <v>1018</v>
      </c>
    </row>
    <row r="436" spans="1:9" x14ac:dyDescent="0.25">
      <c r="G436" s="77"/>
      <c r="H436" s="77"/>
    </row>
    <row r="437" spans="1:9" x14ac:dyDescent="0.25">
      <c r="A437" s="7"/>
      <c r="B437" s="25"/>
      <c r="C437" s="41" t="s">
        <v>906</v>
      </c>
      <c r="D437" s="56"/>
      <c r="E437" s="7"/>
      <c r="F437" s="79"/>
      <c r="G437" s="7"/>
      <c r="H437" s="7"/>
      <c r="I437" s="7"/>
    </row>
    <row r="438" spans="1:9" x14ac:dyDescent="0.25">
      <c r="G438" s="77"/>
      <c r="H438" s="77"/>
    </row>
    <row r="439" spans="1:9" x14ac:dyDescent="0.25">
      <c r="A439" s="5" t="s">
        <v>249</v>
      </c>
      <c r="B439" s="24" t="s">
        <v>540</v>
      </c>
      <c r="C439" s="5" t="s">
        <v>907</v>
      </c>
      <c r="D439" s="55" t="s">
        <v>985</v>
      </c>
      <c r="E439" s="6">
        <v>6</v>
      </c>
      <c r="F439" s="76">
        <v>3.5</v>
      </c>
      <c r="G439" s="76">
        <v>8.9499999999999993</v>
      </c>
      <c r="H439" s="76">
        <v>7.95</v>
      </c>
      <c r="I439" s="6" t="s">
        <v>1018</v>
      </c>
    </row>
    <row r="440" spans="1:9" x14ac:dyDescent="0.25">
      <c r="G440" s="77"/>
      <c r="H440" s="77"/>
    </row>
    <row r="441" spans="1:9" x14ac:dyDescent="0.25">
      <c r="A441" s="16"/>
      <c r="B441" s="34"/>
      <c r="C441" s="48" t="s">
        <v>908</v>
      </c>
      <c r="D441" s="64"/>
      <c r="E441" s="16"/>
      <c r="F441" s="88"/>
      <c r="G441" s="16"/>
      <c r="H441" s="16"/>
      <c r="I441" s="16"/>
    </row>
    <row r="442" spans="1:9" x14ac:dyDescent="0.25">
      <c r="A442" s="8"/>
      <c r="B442" s="26"/>
      <c r="C442" s="42" t="s">
        <v>909</v>
      </c>
      <c r="D442" s="57"/>
      <c r="E442" s="8"/>
      <c r="F442" s="80"/>
      <c r="G442" s="8"/>
      <c r="H442" s="8"/>
      <c r="I442" s="8"/>
    </row>
    <row r="443" spans="1:9" x14ac:dyDescent="0.25">
      <c r="G443" s="77"/>
      <c r="H443" s="77"/>
    </row>
    <row r="444" spans="1:9" x14ac:dyDescent="0.25">
      <c r="A444" s="5" t="s">
        <v>250</v>
      </c>
      <c r="B444" s="24" t="s">
        <v>541</v>
      </c>
      <c r="C444" s="5" t="s">
        <v>910</v>
      </c>
      <c r="D444" s="55" t="s">
        <v>986</v>
      </c>
      <c r="E444" s="6">
        <v>6</v>
      </c>
      <c r="F444" s="76">
        <v>9</v>
      </c>
      <c r="G444" s="76">
        <v>22.95</v>
      </c>
      <c r="H444" s="76">
        <v>17.95</v>
      </c>
      <c r="I444" s="6" t="s">
        <v>1019</v>
      </c>
    </row>
    <row r="445" spans="1:9" x14ac:dyDescent="0.25">
      <c r="A445" s="5" t="s">
        <v>251</v>
      </c>
      <c r="B445" s="24" t="s">
        <v>542</v>
      </c>
      <c r="C445" s="5" t="s">
        <v>911</v>
      </c>
      <c r="D445" s="55" t="s">
        <v>986</v>
      </c>
      <c r="E445" s="6">
        <v>6</v>
      </c>
      <c r="F445" s="76">
        <v>6</v>
      </c>
      <c r="G445" s="76">
        <v>14.95</v>
      </c>
      <c r="H445" s="76">
        <v>11.95</v>
      </c>
      <c r="I445" s="6" t="s">
        <v>1019</v>
      </c>
    </row>
    <row r="446" spans="1:9" x14ac:dyDescent="0.25">
      <c r="A446" s="5" t="s">
        <v>252</v>
      </c>
      <c r="B446" s="24" t="s">
        <v>543</v>
      </c>
      <c r="C446" s="5" t="s">
        <v>912</v>
      </c>
      <c r="D446" s="55" t="s">
        <v>986</v>
      </c>
      <c r="E446" s="6">
        <v>6</v>
      </c>
      <c r="F446" s="76">
        <v>4.5</v>
      </c>
      <c r="G446" s="76">
        <v>11.95</v>
      </c>
      <c r="H446" s="76">
        <v>8.9499999999999993</v>
      </c>
      <c r="I446" s="6" t="s">
        <v>1019</v>
      </c>
    </row>
    <row r="447" spans="1:9" x14ac:dyDescent="0.25">
      <c r="A447" s="5" t="s">
        <v>253</v>
      </c>
      <c r="B447" s="24" t="s">
        <v>544</v>
      </c>
      <c r="C447" s="5" t="s">
        <v>913</v>
      </c>
      <c r="D447" s="55" t="s">
        <v>986</v>
      </c>
      <c r="E447" s="6">
        <v>6</v>
      </c>
      <c r="F447" s="76">
        <v>4.75</v>
      </c>
      <c r="G447" s="76">
        <v>11.95</v>
      </c>
      <c r="H447" s="76">
        <v>9.9499999999999993</v>
      </c>
      <c r="I447" s="6" t="s">
        <v>1019</v>
      </c>
    </row>
    <row r="448" spans="1:9" x14ac:dyDescent="0.25">
      <c r="A448" s="5" t="s">
        <v>254</v>
      </c>
      <c r="B448" s="24" t="s">
        <v>545</v>
      </c>
      <c r="C448" s="5" t="s">
        <v>914</v>
      </c>
      <c r="D448" s="55" t="s">
        <v>986</v>
      </c>
      <c r="E448" s="6">
        <v>6</v>
      </c>
      <c r="F448" s="76">
        <v>9.5</v>
      </c>
      <c r="G448" s="76">
        <v>23.95</v>
      </c>
      <c r="H448" s="76">
        <v>18.95</v>
      </c>
      <c r="I448" s="6" t="s">
        <v>1019</v>
      </c>
    </row>
    <row r="449" spans="1:9" x14ac:dyDescent="0.25">
      <c r="A449" s="5" t="s">
        <v>255</v>
      </c>
      <c r="B449" s="24" t="s">
        <v>546</v>
      </c>
      <c r="C449" s="5" t="s">
        <v>915</v>
      </c>
      <c r="D449" s="55" t="s">
        <v>986</v>
      </c>
      <c r="E449" s="6">
        <v>6</v>
      </c>
      <c r="F449" s="76">
        <v>4.5</v>
      </c>
      <c r="G449" s="76">
        <v>11.95</v>
      </c>
      <c r="H449" s="76">
        <v>8.9499999999999993</v>
      </c>
      <c r="I449" s="6" t="s">
        <v>1019</v>
      </c>
    </row>
    <row r="450" spans="1:9" x14ac:dyDescent="0.25">
      <c r="A450" s="5" t="s">
        <v>256</v>
      </c>
      <c r="B450" s="24" t="s">
        <v>547</v>
      </c>
      <c r="C450" s="5" t="s">
        <v>916</v>
      </c>
      <c r="D450" s="55" t="s">
        <v>986</v>
      </c>
      <c r="E450" s="6">
        <v>6</v>
      </c>
      <c r="F450" s="76">
        <v>4.75</v>
      </c>
      <c r="G450" s="76">
        <v>11.95</v>
      </c>
      <c r="H450" s="76">
        <v>9.9499999999999993</v>
      </c>
      <c r="I450" s="6" t="s">
        <v>1019</v>
      </c>
    </row>
    <row r="451" spans="1:9" x14ac:dyDescent="0.25">
      <c r="A451" s="5" t="s">
        <v>257</v>
      </c>
      <c r="B451" s="24" t="s">
        <v>548</v>
      </c>
      <c r="C451" s="5" t="s">
        <v>917</v>
      </c>
      <c r="D451" s="55" t="s">
        <v>986</v>
      </c>
      <c r="E451" s="6">
        <v>12</v>
      </c>
      <c r="F451" s="76">
        <v>8.25</v>
      </c>
      <c r="G451" s="76">
        <v>20.95</v>
      </c>
      <c r="H451" s="76">
        <v>16.95</v>
      </c>
      <c r="I451" s="6" t="s">
        <v>1019</v>
      </c>
    </row>
    <row r="452" spans="1:9" x14ac:dyDescent="0.25">
      <c r="A452" s="5" t="s">
        <v>258</v>
      </c>
      <c r="B452" s="24" t="s">
        <v>549</v>
      </c>
      <c r="C452" s="5" t="s">
        <v>918</v>
      </c>
      <c r="D452" s="55" t="s">
        <v>986</v>
      </c>
      <c r="E452" s="6">
        <v>12</v>
      </c>
      <c r="F452" s="76">
        <v>7.75</v>
      </c>
      <c r="G452" s="76">
        <v>19.95</v>
      </c>
      <c r="H452" s="76">
        <v>15.95</v>
      </c>
      <c r="I452" s="6" t="s">
        <v>1019</v>
      </c>
    </row>
    <row r="453" spans="1:9" x14ac:dyDescent="0.25">
      <c r="A453" s="5" t="s">
        <v>259</v>
      </c>
      <c r="B453" s="24" t="s">
        <v>550</v>
      </c>
      <c r="C453" s="5" t="s">
        <v>919</v>
      </c>
      <c r="D453" s="55" t="s">
        <v>986</v>
      </c>
      <c r="E453" s="6">
        <v>12</v>
      </c>
      <c r="F453" s="76">
        <v>5.5</v>
      </c>
      <c r="G453" s="76">
        <v>13.95</v>
      </c>
      <c r="H453" s="76">
        <v>10.95</v>
      </c>
      <c r="I453" s="6" t="s">
        <v>1019</v>
      </c>
    </row>
    <row r="454" spans="1:9" x14ac:dyDescent="0.25">
      <c r="G454" s="77"/>
      <c r="H454" s="77"/>
    </row>
    <row r="455" spans="1:9" x14ac:dyDescent="0.25">
      <c r="A455" s="5" t="s">
        <v>260</v>
      </c>
      <c r="B455" s="24" t="s">
        <v>551</v>
      </c>
      <c r="C455" s="5" t="s">
        <v>920</v>
      </c>
      <c r="D455" s="55" t="s">
        <v>986</v>
      </c>
      <c r="E455" s="6">
        <v>6</v>
      </c>
      <c r="F455" s="76">
        <v>4.5</v>
      </c>
      <c r="G455" s="76">
        <v>11.95</v>
      </c>
      <c r="H455" s="76">
        <v>8.9499999999999993</v>
      </c>
      <c r="I455" s="6" t="s">
        <v>1019</v>
      </c>
    </row>
    <row r="456" spans="1:9" x14ac:dyDescent="0.25">
      <c r="A456" s="5" t="s">
        <v>261</v>
      </c>
      <c r="B456" s="24" t="s">
        <v>552</v>
      </c>
      <c r="C456" s="5" t="s">
        <v>921</v>
      </c>
      <c r="D456" s="55" t="s">
        <v>986</v>
      </c>
      <c r="E456" s="6">
        <v>6</v>
      </c>
      <c r="F456" s="76">
        <v>5</v>
      </c>
      <c r="G456" s="76">
        <v>12.95</v>
      </c>
      <c r="H456" s="76">
        <v>9.9499999999999993</v>
      </c>
      <c r="I456" s="6" t="s">
        <v>1019</v>
      </c>
    </row>
    <row r="457" spans="1:9" x14ac:dyDescent="0.25">
      <c r="A457" s="5" t="s">
        <v>262</v>
      </c>
      <c r="B457" s="24" t="s">
        <v>553</v>
      </c>
      <c r="C457" s="5" t="s">
        <v>922</v>
      </c>
      <c r="D457" s="55" t="s">
        <v>986</v>
      </c>
      <c r="E457" s="6">
        <v>6</v>
      </c>
      <c r="F457" s="76">
        <v>9</v>
      </c>
      <c r="G457" s="76">
        <v>22.95</v>
      </c>
      <c r="H457" s="76">
        <v>17.95</v>
      </c>
      <c r="I457" s="6" t="s">
        <v>1019</v>
      </c>
    </row>
    <row r="458" spans="1:9" x14ac:dyDescent="0.25">
      <c r="A458" s="5" t="s">
        <v>263</v>
      </c>
      <c r="B458" s="24" t="s">
        <v>554</v>
      </c>
      <c r="C458" s="5" t="s">
        <v>923</v>
      </c>
      <c r="D458" s="55" t="s">
        <v>986</v>
      </c>
      <c r="E458" s="6">
        <v>12</v>
      </c>
      <c r="F458" s="76">
        <v>2.75</v>
      </c>
      <c r="G458" s="76">
        <v>6.95</v>
      </c>
      <c r="H458" s="76">
        <v>5.95</v>
      </c>
      <c r="I458" s="6" t="s">
        <v>1019</v>
      </c>
    </row>
    <row r="459" spans="1:9" x14ac:dyDescent="0.25">
      <c r="A459" s="5" t="s">
        <v>264</v>
      </c>
      <c r="B459" s="24" t="s">
        <v>555</v>
      </c>
      <c r="C459" s="5" t="s">
        <v>924</v>
      </c>
      <c r="D459" s="55" t="s">
        <v>986</v>
      </c>
      <c r="E459" s="6">
        <v>6</v>
      </c>
      <c r="F459" s="76">
        <v>9.75</v>
      </c>
      <c r="G459" s="76">
        <v>24.95</v>
      </c>
      <c r="H459" s="76">
        <v>19.95</v>
      </c>
      <c r="I459" s="6" t="s">
        <v>1019</v>
      </c>
    </row>
    <row r="460" spans="1:9" x14ac:dyDescent="0.25">
      <c r="A460" s="5" t="s">
        <v>265</v>
      </c>
      <c r="B460" s="24" t="s">
        <v>556</v>
      </c>
      <c r="C460" s="5" t="s">
        <v>925</v>
      </c>
      <c r="D460" s="55" t="s">
        <v>986</v>
      </c>
      <c r="E460" s="6">
        <v>6</v>
      </c>
      <c r="F460" s="76">
        <v>6.5</v>
      </c>
      <c r="G460" s="76">
        <v>16.95</v>
      </c>
      <c r="H460" s="76">
        <v>12.95</v>
      </c>
      <c r="I460" s="6" t="s">
        <v>1019</v>
      </c>
    </row>
    <row r="461" spans="1:9" x14ac:dyDescent="0.25">
      <c r="A461" s="5" t="s">
        <v>266</v>
      </c>
      <c r="B461" s="24" t="s">
        <v>557</v>
      </c>
      <c r="C461" s="5" t="s">
        <v>926</v>
      </c>
      <c r="D461" s="55" t="s">
        <v>986</v>
      </c>
      <c r="E461" s="6">
        <v>12</v>
      </c>
      <c r="F461" s="76">
        <v>4.25</v>
      </c>
      <c r="G461" s="76">
        <v>10.95</v>
      </c>
      <c r="H461" s="76">
        <v>8.9499999999999993</v>
      </c>
      <c r="I461" s="6" t="s">
        <v>1019</v>
      </c>
    </row>
    <row r="462" spans="1:9" x14ac:dyDescent="0.25">
      <c r="A462" s="5" t="s">
        <v>267</v>
      </c>
      <c r="B462" s="24" t="s">
        <v>558</v>
      </c>
      <c r="C462" s="5" t="s">
        <v>927</v>
      </c>
      <c r="D462" s="55" t="s">
        <v>986</v>
      </c>
      <c r="E462" s="6">
        <v>6</v>
      </c>
      <c r="F462" s="76">
        <v>4.25</v>
      </c>
      <c r="G462" s="76">
        <v>10.95</v>
      </c>
      <c r="H462" s="76">
        <v>8.9499999999999993</v>
      </c>
      <c r="I462" s="6" t="s">
        <v>1019</v>
      </c>
    </row>
    <row r="463" spans="1:9" x14ac:dyDescent="0.25">
      <c r="A463" s="5" t="s">
        <v>268</v>
      </c>
      <c r="B463" s="24" t="s">
        <v>559</v>
      </c>
      <c r="C463" s="5" t="s">
        <v>928</v>
      </c>
      <c r="D463" s="55" t="s">
        <v>986</v>
      </c>
      <c r="E463" s="6">
        <v>6</v>
      </c>
      <c r="F463" s="76">
        <v>5</v>
      </c>
      <c r="G463" s="76">
        <v>12.95</v>
      </c>
      <c r="H463" s="76">
        <v>9.9499999999999993</v>
      </c>
      <c r="I463" s="6" t="s">
        <v>1019</v>
      </c>
    </row>
    <row r="464" spans="1:9" x14ac:dyDescent="0.25">
      <c r="G464" s="77"/>
      <c r="H464" s="77"/>
    </row>
    <row r="465" spans="1:9" x14ac:dyDescent="0.25">
      <c r="A465" s="5" t="s">
        <v>269</v>
      </c>
      <c r="B465" s="24" t="s">
        <v>560</v>
      </c>
      <c r="C465" s="5" t="s">
        <v>929</v>
      </c>
      <c r="D465" s="55" t="s">
        <v>986</v>
      </c>
      <c r="E465" s="6">
        <v>12</v>
      </c>
      <c r="F465" s="76">
        <v>3.25</v>
      </c>
      <c r="G465" s="76">
        <v>8.9499999999999993</v>
      </c>
      <c r="H465" s="76">
        <v>6.95</v>
      </c>
      <c r="I465" s="6" t="s">
        <v>1019</v>
      </c>
    </row>
    <row r="466" spans="1:9" x14ac:dyDescent="0.25">
      <c r="A466" s="5" t="s">
        <v>270</v>
      </c>
      <c r="B466" s="24" t="s">
        <v>561</v>
      </c>
      <c r="C466" s="5" t="s">
        <v>930</v>
      </c>
      <c r="D466" s="55" t="s">
        <v>986</v>
      </c>
      <c r="E466" s="6">
        <v>6</v>
      </c>
      <c r="F466" s="76">
        <v>11</v>
      </c>
      <c r="G466" s="76">
        <v>27.95</v>
      </c>
      <c r="H466" s="76">
        <v>21.95</v>
      </c>
      <c r="I466" s="6" t="s">
        <v>1019</v>
      </c>
    </row>
    <row r="467" spans="1:9" x14ac:dyDescent="0.25">
      <c r="A467" s="5" t="s">
        <v>271</v>
      </c>
      <c r="B467" s="24" t="s">
        <v>562</v>
      </c>
      <c r="C467" s="5" t="s">
        <v>931</v>
      </c>
      <c r="D467" s="55" t="s">
        <v>986</v>
      </c>
      <c r="E467" s="6">
        <v>6</v>
      </c>
      <c r="F467" s="76">
        <v>4.5</v>
      </c>
      <c r="G467" s="76">
        <v>11.95</v>
      </c>
      <c r="H467" s="76">
        <v>8.9499999999999993</v>
      </c>
      <c r="I467" s="6" t="s">
        <v>1019</v>
      </c>
    </row>
    <row r="468" spans="1:9" x14ac:dyDescent="0.25">
      <c r="A468" s="5" t="s">
        <v>272</v>
      </c>
      <c r="B468" s="24" t="s">
        <v>563</v>
      </c>
      <c r="C468" s="5" t="s">
        <v>932</v>
      </c>
      <c r="D468" s="55" t="s">
        <v>986</v>
      </c>
      <c r="E468" s="6">
        <v>6</v>
      </c>
      <c r="F468" s="76">
        <v>11</v>
      </c>
      <c r="G468" s="76">
        <v>27.95</v>
      </c>
      <c r="H468" s="76">
        <v>21.95</v>
      </c>
      <c r="I468" s="6" t="s">
        <v>1019</v>
      </c>
    </row>
    <row r="469" spans="1:9" x14ac:dyDescent="0.25">
      <c r="A469" s="5" t="s">
        <v>273</v>
      </c>
      <c r="B469" s="24" t="s">
        <v>564</v>
      </c>
      <c r="C469" s="5" t="s">
        <v>933</v>
      </c>
      <c r="D469" s="55" t="s">
        <v>986</v>
      </c>
      <c r="E469" s="6">
        <v>12</v>
      </c>
      <c r="F469" s="76">
        <v>5.25</v>
      </c>
      <c r="G469" s="76">
        <v>13.95</v>
      </c>
      <c r="H469" s="76">
        <v>10.95</v>
      </c>
      <c r="I469" s="6" t="s">
        <v>1019</v>
      </c>
    </row>
    <row r="470" spans="1:9" x14ac:dyDescent="0.25">
      <c r="A470" s="5" t="s">
        <v>274</v>
      </c>
      <c r="B470" s="24" t="s">
        <v>565</v>
      </c>
      <c r="C470" s="5" t="s">
        <v>934</v>
      </c>
      <c r="D470" s="55" t="s">
        <v>986</v>
      </c>
      <c r="E470" s="6">
        <v>12</v>
      </c>
      <c r="F470" s="76">
        <v>5.25</v>
      </c>
      <c r="G470" s="76">
        <v>13.95</v>
      </c>
      <c r="H470" s="76">
        <v>10.95</v>
      </c>
      <c r="I470" s="6" t="s">
        <v>1019</v>
      </c>
    </row>
    <row r="471" spans="1:9" x14ac:dyDescent="0.25">
      <c r="A471" s="5" t="s">
        <v>275</v>
      </c>
      <c r="B471" s="24" t="s">
        <v>566</v>
      </c>
      <c r="C471" s="5" t="s">
        <v>935</v>
      </c>
      <c r="D471" s="55" t="s">
        <v>986</v>
      </c>
      <c r="E471" s="6">
        <v>12</v>
      </c>
      <c r="F471" s="76">
        <v>5.25</v>
      </c>
      <c r="G471" s="76">
        <v>13.95</v>
      </c>
      <c r="H471" s="76">
        <v>10.95</v>
      </c>
      <c r="I471" s="6" t="s">
        <v>1019</v>
      </c>
    </row>
    <row r="472" spans="1:9" x14ac:dyDescent="0.25">
      <c r="G472" s="77"/>
      <c r="H472" s="77"/>
    </row>
    <row r="473" spans="1:9" x14ac:dyDescent="0.25">
      <c r="A473" s="5" t="s">
        <v>276</v>
      </c>
      <c r="B473" s="24" t="s">
        <v>567</v>
      </c>
      <c r="C473" s="5" t="s">
        <v>936</v>
      </c>
      <c r="D473" s="55" t="s">
        <v>986</v>
      </c>
      <c r="E473" s="6">
        <v>1</v>
      </c>
      <c r="F473" s="76" t="e">
        <v>#N/A</v>
      </c>
      <c r="G473" s="76" t="e">
        <v>#N/A</v>
      </c>
      <c r="H473" s="76" t="e">
        <v>#N/A</v>
      </c>
      <c r="I473" s="6" t="s">
        <v>1019</v>
      </c>
    </row>
    <row r="474" spans="1:9" x14ac:dyDescent="0.25">
      <c r="G474" s="77"/>
      <c r="H474" s="77"/>
    </row>
    <row r="475" spans="1:9" x14ac:dyDescent="0.25">
      <c r="A475" s="8"/>
      <c r="B475" s="26"/>
      <c r="C475" s="42" t="s">
        <v>937</v>
      </c>
      <c r="D475" s="57"/>
      <c r="E475" s="8"/>
      <c r="F475" s="80"/>
      <c r="G475" s="8"/>
      <c r="H475" s="8"/>
      <c r="I475" s="8"/>
    </row>
    <row r="476" spans="1:9" x14ac:dyDescent="0.25">
      <c r="G476" s="77"/>
      <c r="H476" s="77"/>
    </row>
    <row r="477" spans="1:9" x14ac:dyDescent="0.25">
      <c r="A477" s="5" t="s">
        <v>277</v>
      </c>
      <c r="B477" s="24" t="s">
        <v>568</v>
      </c>
      <c r="C477" s="5" t="s">
        <v>938</v>
      </c>
      <c r="D477" s="55" t="s">
        <v>987</v>
      </c>
      <c r="E477" s="6">
        <v>12</v>
      </c>
      <c r="F477" s="76">
        <v>4.5</v>
      </c>
      <c r="G477" s="76">
        <v>11.95</v>
      </c>
      <c r="H477" s="76">
        <v>8.9499999999999993</v>
      </c>
      <c r="I477" s="6" t="s">
        <v>1019</v>
      </c>
    </row>
    <row r="478" spans="1:9" x14ac:dyDescent="0.25">
      <c r="A478" s="5" t="s">
        <v>278</v>
      </c>
      <c r="B478" s="24" t="s">
        <v>569</v>
      </c>
      <c r="C478" s="5" t="s">
        <v>939</v>
      </c>
      <c r="D478" s="55" t="s">
        <v>987</v>
      </c>
      <c r="E478" s="6">
        <v>12</v>
      </c>
      <c r="F478" s="76">
        <v>6.5</v>
      </c>
      <c r="G478" s="76">
        <v>16.95</v>
      </c>
      <c r="H478" s="76">
        <v>12.95</v>
      </c>
      <c r="I478" s="6" t="s">
        <v>1019</v>
      </c>
    </row>
    <row r="479" spans="1:9" x14ac:dyDescent="0.25">
      <c r="A479" s="5" t="s">
        <v>279</v>
      </c>
      <c r="B479" s="24" t="s">
        <v>570</v>
      </c>
      <c r="C479" s="5" t="s">
        <v>940</v>
      </c>
      <c r="D479" s="55" t="s">
        <v>987</v>
      </c>
      <c r="E479" s="6">
        <v>12</v>
      </c>
      <c r="F479" s="76">
        <v>5</v>
      </c>
      <c r="G479" s="76">
        <v>12.95</v>
      </c>
      <c r="H479" s="76">
        <v>9.9499999999999993</v>
      </c>
      <c r="I479" s="6" t="s">
        <v>1019</v>
      </c>
    </row>
    <row r="480" spans="1:9" x14ac:dyDescent="0.25">
      <c r="A480" s="5" t="s">
        <v>280</v>
      </c>
      <c r="B480" s="24" t="s">
        <v>571</v>
      </c>
      <c r="C480" s="5" t="s">
        <v>941</v>
      </c>
      <c r="D480" s="55" t="s">
        <v>987</v>
      </c>
      <c r="E480" s="6">
        <v>12</v>
      </c>
      <c r="F480" s="76">
        <v>2.75</v>
      </c>
      <c r="G480" s="76">
        <v>6.95</v>
      </c>
      <c r="H480" s="76">
        <v>5.95</v>
      </c>
      <c r="I480" s="6" t="s">
        <v>1019</v>
      </c>
    </row>
    <row r="481" spans="1:9" x14ac:dyDescent="0.25">
      <c r="G481" s="77"/>
      <c r="H481" s="77"/>
    </row>
    <row r="482" spans="1:9" x14ac:dyDescent="0.25">
      <c r="A482" s="17"/>
      <c r="B482" s="35"/>
      <c r="C482" s="49" t="s">
        <v>1022</v>
      </c>
      <c r="D482" s="65"/>
      <c r="E482" s="17"/>
      <c r="F482" s="89"/>
      <c r="G482" s="17"/>
      <c r="H482" s="17"/>
      <c r="I482" s="17"/>
    </row>
    <row r="483" spans="1:9" x14ac:dyDescent="0.25">
      <c r="A483" s="18"/>
      <c r="B483" s="36"/>
      <c r="C483" s="50" t="s">
        <v>942</v>
      </c>
      <c r="D483" s="66"/>
      <c r="E483" s="18"/>
      <c r="F483" s="90"/>
      <c r="G483" s="18"/>
      <c r="H483" s="18"/>
      <c r="I483" s="18"/>
    </row>
    <row r="484" spans="1:9" x14ac:dyDescent="0.25">
      <c r="G484" s="77"/>
      <c r="H484" s="77"/>
    </row>
    <row r="485" spans="1:9" x14ac:dyDescent="0.25">
      <c r="A485" s="5" t="s">
        <v>281</v>
      </c>
      <c r="B485" s="24" t="s">
        <v>572</v>
      </c>
      <c r="C485" s="5" t="s">
        <v>943</v>
      </c>
      <c r="D485" s="55" t="s">
        <v>942</v>
      </c>
      <c r="E485" s="6">
        <v>6</v>
      </c>
      <c r="F485" s="76">
        <v>8</v>
      </c>
      <c r="G485" s="76">
        <v>19.95</v>
      </c>
      <c r="H485" s="76">
        <v>17.95</v>
      </c>
      <c r="I485" s="6" t="s">
        <v>1009</v>
      </c>
    </row>
    <row r="486" spans="1:9" x14ac:dyDescent="0.25">
      <c r="A486" s="5" t="s">
        <v>282</v>
      </c>
      <c r="B486" s="24" t="s">
        <v>573</v>
      </c>
      <c r="C486" s="5" t="s">
        <v>944</v>
      </c>
      <c r="D486" s="55" t="s">
        <v>942</v>
      </c>
      <c r="E486" s="6">
        <v>6</v>
      </c>
      <c r="F486" s="76">
        <v>8</v>
      </c>
      <c r="G486" s="76">
        <v>19.95</v>
      </c>
      <c r="H486" s="76">
        <v>17.95</v>
      </c>
      <c r="I486" s="6" t="s">
        <v>1009</v>
      </c>
    </row>
    <row r="487" spans="1:9" x14ac:dyDescent="0.25">
      <c r="G487" s="77"/>
      <c r="H487" s="77"/>
    </row>
    <row r="488" spans="1:9" x14ac:dyDescent="0.25">
      <c r="A488" s="18"/>
      <c r="B488" s="36"/>
      <c r="C488" s="50" t="s">
        <v>945</v>
      </c>
      <c r="D488" s="66"/>
      <c r="E488" s="18"/>
      <c r="F488" s="90"/>
      <c r="G488" s="18"/>
      <c r="H488" s="18"/>
      <c r="I488" s="18"/>
    </row>
    <row r="489" spans="1:9" x14ac:dyDescent="0.25">
      <c r="A489" s="40"/>
      <c r="B489" s="92"/>
      <c r="C489" s="40"/>
      <c r="E489" s="55"/>
      <c r="F489" s="93"/>
      <c r="G489" s="94"/>
      <c r="H489" s="94"/>
      <c r="I489" s="55"/>
    </row>
    <row r="490" spans="1:9" x14ac:dyDescent="0.25">
      <c r="A490" s="40" t="s">
        <v>283</v>
      </c>
      <c r="B490" s="92" t="s">
        <v>574</v>
      </c>
      <c r="C490" s="40" t="s">
        <v>946</v>
      </c>
      <c r="D490" s="55" t="s">
        <v>945</v>
      </c>
      <c r="E490" s="55">
        <v>10</v>
      </c>
      <c r="F490" s="93">
        <v>3.5</v>
      </c>
      <c r="G490" s="93">
        <v>8.9499999999999993</v>
      </c>
      <c r="H490" s="93">
        <v>6.95</v>
      </c>
      <c r="I490" s="55" t="s">
        <v>1016</v>
      </c>
    </row>
    <row r="491" spans="1:9" x14ac:dyDescent="0.25">
      <c r="A491" s="40" t="s">
        <v>284</v>
      </c>
      <c r="B491" s="92" t="s">
        <v>575</v>
      </c>
      <c r="C491" s="40" t="s">
        <v>947</v>
      </c>
      <c r="D491" s="55" t="s">
        <v>945</v>
      </c>
      <c r="E491" s="55">
        <v>12</v>
      </c>
      <c r="F491" s="93">
        <v>2.75</v>
      </c>
      <c r="G491" s="93">
        <v>6.95</v>
      </c>
      <c r="H491" s="93">
        <v>5.95</v>
      </c>
      <c r="I491" s="55" t="s">
        <v>1016</v>
      </c>
    </row>
    <row r="492" spans="1:9" x14ac:dyDescent="0.25">
      <c r="A492" s="40" t="s">
        <v>285</v>
      </c>
      <c r="B492" s="92" t="s">
        <v>576</v>
      </c>
      <c r="C492" s="40" t="s">
        <v>948</v>
      </c>
      <c r="D492" s="55" t="s">
        <v>945</v>
      </c>
      <c r="E492" s="55">
        <v>12</v>
      </c>
      <c r="F492" s="93">
        <v>2.75</v>
      </c>
      <c r="G492" s="93">
        <v>6.95</v>
      </c>
      <c r="H492" s="93">
        <v>5.95</v>
      </c>
      <c r="I492" s="55" t="s">
        <v>1016</v>
      </c>
    </row>
    <row r="493" spans="1:9" x14ac:dyDescent="0.25">
      <c r="A493" s="40" t="s">
        <v>286</v>
      </c>
      <c r="B493" s="92" t="s">
        <v>577</v>
      </c>
      <c r="C493" s="40" t="s">
        <v>949</v>
      </c>
      <c r="D493" s="55" t="s">
        <v>945</v>
      </c>
      <c r="E493" s="55">
        <v>12</v>
      </c>
      <c r="F493" s="93">
        <v>2.75</v>
      </c>
      <c r="G493" s="93">
        <v>6.95</v>
      </c>
      <c r="H493" s="93">
        <v>5.95</v>
      </c>
      <c r="I493" s="55" t="s">
        <v>1016</v>
      </c>
    </row>
    <row r="494" spans="1:9" x14ac:dyDescent="0.25">
      <c r="A494" s="40" t="s">
        <v>287</v>
      </c>
      <c r="B494" s="92" t="s">
        <v>578</v>
      </c>
      <c r="C494" s="40" t="s">
        <v>950</v>
      </c>
      <c r="D494" s="55" t="s">
        <v>945</v>
      </c>
      <c r="E494" s="55">
        <v>12</v>
      </c>
      <c r="F494" s="93">
        <v>2.75</v>
      </c>
      <c r="G494" s="93">
        <v>6.95</v>
      </c>
      <c r="H494" s="93">
        <v>5.95</v>
      </c>
      <c r="I494" s="55" t="s">
        <v>1016</v>
      </c>
    </row>
    <row r="495" spans="1:9" x14ac:dyDescent="0.25">
      <c r="A495" s="40"/>
      <c r="B495" s="92"/>
      <c r="C495" s="40"/>
      <c r="E495" s="55"/>
      <c r="F495" s="93"/>
      <c r="G495" s="94"/>
      <c r="H495" s="94"/>
      <c r="I495" s="55"/>
    </row>
    <row r="496" spans="1:9" x14ac:dyDescent="0.25">
      <c r="A496" s="18"/>
      <c r="B496" s="36"/>
      <c r="C496" s="50" t="s">
        <v>951</v>
      </c>
      <c r="D496" s="66"/>
      <c r="E496" s="18"/>
      <c r="F496" s="90"/>
      <c r="G496" s="18"/>
      <c r="H496" s="18"/>
      <c r="I496" s="18"/>
    </row>
    <row r="497" spans="1:9" x14ac:dyDescent="0.25">
      <c r="G497" s="77"/>
      <c r="H497" s="77"/>
    </row>
    <row r="498" spans="1:9" x14ac:dyDescent="0.25">
      <c r="A498" s="40" t="s">
        <v>288</v>
      </c>
      <c r="B498" s="92" t="s">
        <v>579</v>
      </c>
      <c r="C498" s="40" t="s">
        <v>952</v>
      </c>
      <c r="D498" s="55" t="s">
        <v>951</v>
      </c>
      <c r="E498" s="55">
        <v>6</v>
      </c>
      <c r="F498" s="93">
        <v>4</v>
      </c>
      <c r="G498" s="93">
        <v>9.9499999999999993</v>
      </c>
      <c r="H498" s="93">
        <v>8.9499999999999993</v>
      </c>
      <c r="I498" s="55" t="s">
        <v>1020</v>
      </c>
    </row>
    <row r="499" spans="1:9" x14ac:dyDescent="0.25">
      <c r="A499" s="40" t="s">
        <v>289</v>
      </c>
      <c r="B499" s="92" t="s">
        <v>580</v>
      </c>
      <c r="C499" s="40" t="s">
        <v>953</v>
      </c>
      <c r="D499" s="55" t="s">
        <v>951</v>
      </c>
      <c r="E499" s="55">
        <v>6</v>
      </c>
      <c r="F499" s="93">
        <v>6</v>
      </c>
      <c r="G499" s="93">
        <v>14.95</v>
      </c>
      <c r="H499" s="93">
        <v>13.95</v>
      </c>
      <c r="I499" s="55" t="s">
        <v>1020</v>
      </c>
    </row>
    <row r="500" spans="1:9" x14ac:dyDescent="0.25">
      <c r="A500" s="40" t="s">
        <v>290</v>
      </c>
      <c r="B500" s="92" t="s">
        <v>581</v>
      </c>
      <c r="C500" s="40" t="s">
        <v>954</v>
      </c>
      <c r="D500" s="55" t="s">
        <v>951</v>
      </c>
      <c r="E500" s="55">
        <v>6</v>
      </c>
      <c r="F500" s="93">
        <v>6</v>
      </c>
      <c r="G500" s="93">
        <v>14.95</v>
      </c>
      <c r="H500" s="93">
        <v>13.95</v>
      </c>
      <c r="I500" s="55" t="s">
        <v>1020</v>
      </c>
    </row>
    <row r="501" spans="1:9" x14ac:dyDescent="0.25">
      <c r="A501" s="40" t="s">
        <v>291</v>
      </c>
      <c r="B501" s="92" t="s">
        <v>582</v>
      </c>
      <c r="C501" s="40" t="s">
        <v>955</v>
      </c>
      <c r="D501" s="55" t="s">
        <v>951</v>
      </c>
      <c r="E501" s="55">
        <v>6</v>
      </c>
      <c r="F501" s="93">
        <v>5</v>
      </c>
      <c r="G501" s="93">
        <v>12.95</v>
      </c>
      <c r="H501" s="93">
        <v>10.95</v>
      </c>
      <c r="I501" s="55" t="s">
        <v>1020</v>
      </c>
    </row>
    <row r="502" spans="1:9" x14ac:dyDescent="0.25">
      <c r="A502" s="18"/>
      <c r="B502" s="36"/>
      <c r="C502" s="50" t="s">
        <v>956</v>
      </c>
      <c r="D502" s="66"/>
      <c r="E502" s="18"/>
      <c r="F502" s="90"/>
      <c r="G502" s="18"/>
      <c r="H502" s="18"/>
      <c r="I502" s="18"/>
    </row>
    <row r="503" spans="1:9" x14ac:dyDescent="0.25">
      <c r="G503" s="77"/>
      <c r="H503" s="77"/>
    </row>
    <row r="504" spans="1:9" x14ac:dyDescent="0.25">
      <c r="A504" s="40" t="s">
        <v>292</v>
      </c>
      <c r="B504" s="92" t="s">
        <v>583</v>
      </c>
      <c r="C504" s="40" t="s">
        <v>957</v>
      </c>
      <c r="D504" s="55" t="s">
        <v>956</v>
      </c>
      <c r="E504" s="55">
        <v>1</v>
      </c>
      <c r="F504" s="93">
        <v>45</v>
      </c>
      <c r="G504" s="93">
        <v>112.95</v>
      </c>
      <c r="H504" s="93">
        <v>98.95</v>
      </c>
      <c r="I504" s="55"/>
    </row>
    <row r="505" spans="1:9" x14ac:dyDescent="0.25">
      <c r="A505" s="40" t="s">
        <v>293</v>
      </c>
      <c r="B505" s="32">
        <v>612082781137</v>
      </c>
      <c r="C505" s="40" t="s">
        <v>958</v>
      </c>
      <c r="D505" s="55" t="s">
        <v>956</v>
      </c>
      <c r="E505" s="55"/>
      <c r="F505" s="93">
        <v>7.5</v>
      </c>
      <c r="G505" s="93">
        <f>ROUNDUP(F505*2.5/1,0)-0.05</f>
        <v>18.95</v>
      </c>
      <c r="H505" s="93">
        <f>ROUNDUP(F505*2/1,0)-0.05</f>
        <v>14.95</v>
      </c>
      <c r="I505" s="55" t="s">
        <v>1021</v>
      </c>
    </row>
    <row r="506" spans="1:9" x14ac:dyDescent="0.25">
      <c r="A506" s="40" t="s">
        <v>294</v>
      </c>
      <c r="B506" s="32">
        <v>612082781144</v>
      </c>
      <c r="C506" s="40" t="s">
        <v>959</v>
      </c>
      <c r="D506" s="55" t="s">
        <v>956</v>
      </c>
      <c r="E506" s="55"/>
      <c r="F506" s="93">
        <v>7.5</v>
      </c>
      <c r="G506" s="93">
        <f>ROUNDUP(F506*2.5/1,0)-0.05</f>
        <v>18.95</v>
      </c>
      <c r="H506" s="93">
        <f>ROUNDUP(F506*2/1,0)-0.05</f>
        <v>14.95</v>
      </c>
      <c r="I506" s="55" t="s">
        <v>1021</v>
      </c>
    </row>
    <row r="507" spans="1:9" x14ac:dyDescent="0.25">
      <c r="A507" s="40" t="s">
        <v>295</v>
      </c>
      <c r="B507" s="32">
        <v>612082781151</v>
      </c>
      <c r="C507" s="40" t="s">
        <v>960</v>
      </c>
      <c r="D507" s="55" t="s">
        <v>956</v>
      </c>
      <c r="E507" s="55"/>
      <c r="F507" s="93">
        <v>7.5</v>
      </c>
      <c r="G507" s="93">
        <f>ROUNDUP(F507*2.5/1,0)-0.05</f>
        <v>18.95</v>
      </c>
      <c r="H507" s="93">
        <f>ROUNDUP(F507*2/1,0)-0.05</f>
        <v>14.95</v>
      </c>
      <c r="I507" s="55" t="s">
        <v>1021</v>
      </c>
    </row>
    <row r="508" spans="1:9" x14ac:dyDescent="0.25">
      <c r="A508" s="40" t="s">
        <v>296</v>
      </c>
      <c r="B508" s="32">
        <v>612082781168</v>
      </c>
      <c r="C508" s="40" t="s">
        <v>961</v>
      </c>
      <c r="D508" s="55" t="s">
        <v>956</v>
      </c>
      <c r="E508" s="55"/>
      <c r="F508" s="93">
        <v>7.5</v>
      </c>
      <c r="G508" s="93">
        <f>ROUNDUP(F508*2.5/1,0)-0.05</f>
        <v>18.95</v>
      </c>
      <c r="H508" s="93">
        <f>ROUNDUP(F508*2/1,0)-0.05</f>
        <v>14.95</v>
      </c>
      <c r="I508" s="55" t="s">
        <v>1021</v>
      </c>
    </row>
    <row r="509" spans="1:9" x14ac:dyDescent="0.25">
      <c r="A509" s="40"/>
      <c r="B509" s="92"/>
      <c r="C509" s="40"/>
      <c r="E509" s="55"/>
      <c r="F509" s="93"/>
      <c r="G509" s="94"/>
      <c r="H509" s="94"/>
      <c r="I509" s="55"/>
    </row>
    <row r="510" spans="1:9" x14ac:dyDescent="0.25">
      <c r="A510" s="40" t="s">
        <v>297</v>
      </c>
      <c r="B510" s="92" t="s">
        <v>584</v>
      </c>
      <c r="C510" s="40" t="s">
        <v>962</v>
      </c>
      <c r="D510" s="55" t="s">
        <v>988</v>
      </c>
      <c r="E510" s="55">
        <v>1</v>
      </c>
      <c r="F510" s="93" t="e">
        <v>#N/A</v>
      </c>
      <c r="G510" s="93" t="e">
        <v>#N/A</v>
      </c>
      <c r="H510" s="93" t="e">
        <v>#N/A</v>
      </c>
      <c r="I510" s="55" t="s">
        <v>999</v>
      </c>
    </row>
    <row r="511" spans="1:9" x14ac:dyDescent="0.25">
      <c r="A511" s="40" t="s">
        <v>298</v>
      </c>
      <c r="B511" s="92" t="s">
        <v>585</v>
      </c>
      <c r="C511" s="40" t="s">
        <v>963</v>
      </c>
      <c r="D511" s="55" t="s">
        <v>988</v>
      </c>
      <c r="E511" s="55">
        <v>6</v>
      </c>
      <c r="F511" s="93" t="e">
        <v>#N/A</v>
      </c>
      <c r="G511" s="93" t="e">
        <v>#N/A</v>
      </c>
      <c r="H511" s="93" t="e">
        <v>#N/A</v>
      </c>
      <c r="I511" s="55" t="s">
        <v>1003</v>
      </c>
    </row>
    <row r="512" spans="1:9" x14ac:dyDescent="0.25">
      <c r="A512" s="40" t="s">
        <v>299</v>
      </c>
      <c r="B512" s="92" t="s">
        <v>586</v>
      </c>
      <c r="C512" s="40" t="s">
        <v>964</v>
      </c>
      <c r="D512" s="55" t="s">
        <v>988</v>
      </c>
      <c r="E512" s="55">
        <v>6</v>
      </c>
      <c r="F512" s="93" t="e">
        <v>#N/A</v>
      </c>
      <c r="G512" s="93" t="e">
        <v>#N/A</v>
      </c>
      <c r="H512" s="93" t="e">
        <v>#N/A</v>
      </c>
      <c r="I512" s="55"/>
    </row>
    <row r="513" spans="1:9" x14ac:dyDescent="0.25">
      <c r="A513" s="40" t="s">
        <v>300</v>
      </c>
      <c r="B513" s="92" t="s">
        <v>587</v>
      </c>
      <c r="C513" s="40" t="s">
        <v>965</v>
      </c>
      <c r="D513" s="55" t="s">
        <v>988</v>
      </c>
      <c r="E513" s="55">
        <v>12</v>
      </c>
      <c r="F513" s="93" t="e">
        <v>#N/A</v>
      </c>
      <c r="G513" s="93" t="e">
        <v>#N/A</v>
      </c>
      <c r="H513" s="93" t="e">
        <v>#N/A</v>
      </c>
      <c r="I513" s="55" t="s">
        <v>1004</v>
      </c>
    </row>
    <row r="514" spans="1:9" x14ac:dyDescent="0.25">
      <c r="A514" s="40" t="s">
        <v>301</v>
      </c>
      <c r="B514" s="92" t="s">
        <v>588</v>
      </c>
      <c r="C514" s="40" t="s">
        <v>966</v>
      </c>
      <c r="D514" s="55" t="s">
        <v>988</v>
      </c>
      <c r="E514" s="55">
        <v>6</v>
      </c>
      <c r="F514" s="93" t="e">
        <v>#N/A</v>
      </c>
      <c r="G514" s="93" t="e">
        <v>#N/A</v>
      </c>
      <c r="H514" s="93" t="e">
        <v>#N/A</v>
      </c>
      <c r="I514" s="55" t="s">
        <v>999</v>
      </c>
    </row>
    <row r="515" spans="1:9" x14ac:dyDescent="0.25">
      <c r="A515" s="40" t="s">
        <v>302</v>
      </c>
      <c r="B515" s="92" t="s">
        <v>589</v>
      </c>
      <c r="C515" s="40" t="s">
        <v>967</v>
      </c>
      <c r="D515" s="55" t="s">
        <v>988</v>
      </c>
      <c r="E515" s="55">
        <v>6</v>
      </c>
      <c r="F515" s="93" t="e">
        <v>#N/A</v>
      </c>
      <c r="G515" s="93" t="e">
        <v>#N/A</v>
      </c>
      <c r="H515" s="93" t="e">
        <v>#N/A</v>
      </c>
      <c r="I515" s="55" t="s">
        <v>999</v>
      </c>
    </row>
    <row r="516" spans="1:9" x14ac:dyDescent="0.25">
      <c r="A516" s="40" t="s">
        <v>303</v>
      </c>
      <c r="B516" s="92" t="s">
        <v>590</v>
      </c>
      <c r="C516" s="40" t="s">
        <v>968</v>
      </c>
      <c r="D516" s="55" t="s">
        <v>988</v>
      </c>
      <c r="E516" s="55">
        <v>1</v>
      </c>
      <c r="F516" s="93" t="e">
        <v>#N/A</v>
      </c>
      <c r="G516" s="93" t="e">
        <v>#N/A</v>
      </c>
      <c r="H516" s="93" t="e">
        <v>#N/A</v>
      </c>
      <c r="I516" s="55" t="s">
        <v>999</v>
      </c>
    </row>
  </sheetData>
  <conditionalFormatting sqref="A181:A1048576 A39:A179 A1:A34">
    <cfRule type="duplicateValues" dxfId="42" priority="59"/>
  </conditionalFormatting>
  <conditionalFormatting sqref="A35:A38">
    <cfRule type="duplicateValues" dxfId="41" priority="45"/>
    <cfRule type="duplicateValues" dxfId="40" priority="46"/>
    <cfRule type="duplicateValues" dxfId="39" priority="47"/>
  </conditionalFormatting>
  <conditionalFormatting sqref="A391">
    <cfRule type="duplicateValues" dxfId="38" priority="54"/>
    <cfRule type="duplicateValues" dxfId="37" priority="55"/>
  </conditionalFormatting>
  <conditionalFormatting sqref="A436:A1048576 A292:A390 A392:A434 A1:A34 A39:A179 A181:A288">
    <cfRule type="duplicateValues" dxfId="36" priority="57"/>
  </conditionalFormatting>
  <conditionalFormatting sqref="B98">
    <cfRule type="duplicateValues" dxfId="35" priority="17"/>
    <cfRule type="duplicateValues" dxfId="34" priority="18"/>
    <cfRule type="duplicateValues" dxfId="33" priority="19"/>
    <cfRule type="duplicateValues" dxfId="32" priority="20"/>
  </conditionalFormatting>
  <conditionalFormatting sqref="B182:B183 B185 B187:B189">
    <cfRule type="duplicateValues" dxfId="31" priority="9"/>
    <cfRule type="duplicateValues" dxfId="30" priority="10"/>
    <cfRule type="duplicateValues" dxfId="29" priority="11"/>
    <cfRule type="duplicateValues" dxfId="28" priority="12"/>
  </conditionalFormatting>
  <conditionalFormatting sqref="B184">
    <cfRule type="duplicateValues" dxfId="27" priority="5"/>
    <cfRule type="duplicateValues" dxfId="26" priority="6"/>
    <cfRule type="duplicateValues" dxfId="25" priority="7"/>
    <cfRule type="duplicateValues" dxfId="24" priority="8"/>
  </conditionalFormatting>
  <conditionalFormatting sqref="B186">
    <cfRule type="duplicateValues" dxfId="23" priority="1"/>
    <cfRule type="duplicateValues" dxfId="22" priority="2"/>
    <cfRule type="duplicateValues" dxfId="21" priority="3"/>
    <cfRule type="duplicateValues" dxfId="20" priority="4"/>
  </conditionalFormatting>
  <conditionalFormatting sqref="B344">
    <cfRule type="duplicateValues" dxfId="19" priority="41"/>
    <cfRule type="duplicateValues" dxfId="18" priority="42"/>
    <cfRule type="duplicateValues" dxfId="17" priority="43"/>
    <cfRule type="duplicateValues" dxfId="16" priority="44"/>
  </conditionalFormatting>
  <conditionalFormatting sqref="B505">
    <cfRule type="duplicateValues" dxfId="15" priority="33"/>
    <cfRule type="duplicateValues" dxfId="14" priority="34"/>
    <cfRule type="duplicateValues" dxfId="13" priority="35"/>
    <cfRule type="duplicateValues" dxfId="12" priority="36"/>
  </conditionalFormatting>
  <conditionalFormatting sqref="B506">
    <cfRule type="duplicateValues" dxfId="11" priority="29"/>
    <cfRule type="duplicateValues" dxfId="10" priority="30"/>
    <cfRule type="duplicateValues" dxfId="9" priority="31"/>
    <cfRule type="duplicateValues" dxfId="8" priority="32"/>
  </conditionalFormatting>
  <conditionalFormatting sqref="B507">
    <cfRule type="duplicateValues" dxfId="7" priority="25"/>
    <cfRule type="duplicateValues" dxfId="6" priority="26"/>
    <cfRule type="duplicateValues" dxfId="5" priority="27"/>
    <cfRule type="duplicateValues" dxfId="4" priority="28"/>
  </conditionalFormatting>
  <conditionalFormatting sqref="B508">
    <cfRule type="duplicateValues" dxfId="3" priority="21"/>
    <cfRule type="duplicateValues" dxfId="2" priority="22"/>
    <cfRule type="duplicateValues" dxfId="1" priority="23"/>
    <cfRule type="duplicateValues" dxfId="0" priority="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Swapp</dc:creator>
  <cp:lastModifiedBy>Nicole Swapp</cp:lastModifiedBy>
  <dcterms:created xsi:type="dcterms:W3CDTF">2025-12-16T17:33:25Z</dcterms:created>
  <dcterms:modified xsi:type="dcterms:W3CDTF">2026-05-21T17:12:54Z</dcterms:modified>
</cp:coreProperties>
</file>