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.lo\Desktop\2027 Selling\"/>
    </mc:Choice>
  </mc:AlternateContent>
  <xr:revisionPtr revIDLastSave="0" documentId="13_ncr:1_{885DE02D-EFE7-4462-A915-0E66991086EF}" xr6:coauthVersionLast="47" xr6:coauthVersionMax="47" xr10:uidLastSave="{00000000-0000-0000-0000-000000000000}"/>
  <bookViews>
    <workbookView xWindow="-98" yWindow="-98" windowWidth="28996" windowHeight="17475" xr2:uid="{94EBD45D-B658-4002-930B-C7A64B745CDA}"/>
  </bookViews>
  <sheets>
    <sheet name="Appointment Information" sheetId="8" r:id="rId1"/>
    <sheet name="Collectables" sheetId="1" r:id="rId2"/>
    <sheet name="Soft plush" sheetId="7" r:id="rId3"/>
  </sheets>
  <definedNames>
    <definedName name="_xlnm._FilterDatabase" localSheetId="1" hidden="1">Collectables!$A$1:$J$91</definedName>
    <definedName name="_xlnm._FilterDatabase" localSheetId="2" hidden="1">'Soft plush'!$A$1:$J$50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7" l="1"/>
  <c r="G2" i="7"/>
  <c r="G5" i="7"/>
  <c r="G3" i="7"/>
  <c r="G6" i="7"/>
  <c r="G7" i="7"/>
  <c r="G8" i="7"/>
  <c r="G11" i="7"/>
  <c r="G9" i="7"/>
  <c r="G10" i="7"/>
  <c r="G21" i="7"/>
  <c r="G17" i="7"/>
  <c r="G15" i="7"/>
  <c r="G12" i="7"/>
  <c r="G13" i="7"/>
  <c r="G19" i="7"/>
  <c r="G16" i="7"/>
  <c r="G22" i="7"/>
  <c r="G18" i="7"/>
  <c r="G14" i="7"/>
  <c r="G20" i="7"/>
  <c r="G31" i="7"/>
  <c r="G30" i="7"/>
  <c r="G24" i="7"/>
  <c r="G25" i="7"/>
  <c r="G23" i="7"/>
  <c r="G29" i="7"/>
  <c r="G27" i="7"/>
  <c r="G26" i="7"/>
  <c r="G28" i="7"/>
  <c r="G35" i="7"/>
  <c r="G34" i="7"/>
  <c r="G32" i="7"/>
  <c r="G37" i="7"/>
  <c r="G36" i="7"/>
  <c r="G33" i="7"/>
  <c r="G38" i="7"/>
  <c r="G39" i="7"/>
  <c r="G40" i="7"/>
  <c r="G43" i="7"/>
  <c r="G41" i="7"/>
  <c r="G46" i="7"/>
  <c r="G42" i="7"/>
  <c r="G45" i="7"/>
  <c r="G44" i="7"/>
  <c r="G47" i="7"/>
  <c r="G48" i="7"/>
  <c r="G49" i="7"/>
  <c r="G4" i="7"/>
  <c r="G91" i="1"/>
  <c r="G50" i="7" l="1"/>
  <c r="H88" i="1"/>
  <c r="H89" i="1"/>
  <c r="H90" i="1"/>
  <c r="H86" i="1"/>
  <c r="H85" i="1"/>
  <c r="H84" i="1"/>
  <c r="H15" i="1"/>
  <c r="H14" i="1"/>
  <c r="H41" i="1"/>
  <c r="H40" i="1"/>
  <c r="H8" i="1"/>
  <c r="H13" i="1"/>
  <c r="H21" i="1"/>
  <c r="H44" i="1"/>
  <c r="H12" i="1"/>
  <c r="H11" i="1"/>
  <c r="H45" i="1"/>
  <c r="H35" i="1"/>
  <c r="H34" i="1"/>
  <c r="H33" i="1"/>
  <c r="H27" i="1"/>
  <c r="H28" i="1"/>
  <c r="H29" i="1"/>
  <c r="H7" i="1"/>
  <c r="H39" i="1"/>
  <c r="H38" i="1"/>
  <c r="H10" i="1"/>
  <c r="H9" i="1"/>
  <c r="H43" i="1"/>
  <c r="H42" i="1"/>
  <c r="H18" i="1"/>
  <c r="H16" i="1"/>
  <c r="H17" i="1"/>
  <c r="H22" i="1"/>
  <c r="H23" i="1"/>
  <c r="H25" i="1"/>
  <c r="H24" i="1"/>
  <c r="H26" i="1"/>
  <c r="H31" i="1"/>
  <c r="H32" i="1"/>
  <c r="H30" i="1"/>
  <c r="H37" i="1"/>
  <c r="H36" i="1"/>
  <c r="H20" i="1"/>
  <c r="H19" i="1"/>
  <c r="H51" i="1"/>
  <c r="H52" i="1"/>
  <c r="H50" i="1"/>
  <c r="H60" i="1"/>
  <c r="H61" i="1"/>
  <c r="H59" i="1"/>
  <c r="H71" i="1"/>
  <c r="H70" i="1"/>
  <c r="H72" i="1"/>
  <c r="H49" i="1"/>
  <c r="H74" i="1"/>
  <c r="H73" i="1"/>
  <c r="H75" i="1"/>
  <c r="H76" i="1"/>
  <c r="H78" i="1"/>
  <c r="H79" i="1"/>
  <c r="H83" i="1"/>
  <c r="H82" i="1"/>
  <c r="H77" i="1"/>
  <c r="H80" i="1"/>
  <c r="H81" i="1"/>
  <c r="H66" i="1"/>
  <c r="H67" i="1"/>
  <c r="H68" i="1"/>
  <c r="H69" i="1"/>
  <c r="H65" i="1"/>
  <c r="H64" i="1"/>
  <c r="H46" i="1"/>
  <c r="H47" i="1"/>
  <c r="H48" i="1"/>
  <c r="H57" i="1"/>
  <c r="H58" i="1"/>
  <c r="H56" i="1"/>
  <c r="H55" i="1"/>
  <c r="H54" i="1"/>
  <c r="H53" i="1"/>
  <c r="H63" i="1"/>
  <c r="H62" i="1"/>
  <c r="H3" i="1"/>
  <c r="H4" i="1"/>
  <c r="H2" i="1"/>
  <c r="H6" i="1"/>
  <c r="H5" i="1"/>
  <c r="H87" i="1"/>
  <c r="H91" i="1" l="1"/>
</calcChain>
</file>

<file path=xl/sharedStrings.xml><?xml version="1.0" encoding="utf-8"?>
<sst xmlns="http://schemas.openxmlformats.org/spreadsheetml/2006/main" count="631" uniqueCount="358">
  <si>
    <t>Product Code</t>
  </si>
  <si>
    <t>Product Name</t>
  </si>
  <si>
    <t>Collection</t>
  </si>
  <si>
    <t>Total</t>
  </si>
  <si>
    <t>Charlie Bears</t>
  </si>
  <si>
    <t>Charlie Signature</t>
  </si>
  <si>
    <t>RRP</t>
  </si>
  <si>
    <t>Trade</t>
  </si>
  <si>
    <t>Bear &amp; Me</t>
  </si>
  <si>
    <t>Pegasus</t>
  </si>
  <si>
    <t>Unicorn</t>
  </si>
  <si>
    <t>Cuddle Cubs</t>
  </si>
  <si>
    <t>Bearhouse</t>
  </si>
  <si>
    <t>Fern Foot</t>
  </si>
  <si>
    <t>Doodle Fluff</t>
  </si>
  <si>
    <t>Bumblewing</t>
  </si>
  <si>
    <t>Tinkletuft</t>
  </si>
  <si>
    <t>Product Type</t>
  </si>
  <si>
    <t>BB265478</t>
  </si>
  <si>
    <t>Thornhill</t>
  </si>
  <si>
    <t>BB265477</t>
  </si>
  <si>
    <t>BB265479</t>
  </si>
  <si>
    <t>BB265480</t>
  </si>
  <si>
    <t>BB265481</t>
  </si>
  <si>
    <t>Ltd Ed</t>
  </si>
  <si>
    <t>Mr Wood</t>
  </si>
  <si>
    <t>CB272745A</t>
  </si>
  <si>
    <t>Panda</t>
  </si>
  <si>
    <t>LIP 1200</t>
  </si>
  <si>
    <t>Mrs Walker</t>
  </si>
  <si>
    <t>CB272755</t>
  </si>
  <si>
    <t>Bear</t>
  </si>
  <si>
    <t>Mrs Davis</t>
  </si>
  <si>
    <t>CB272710B</t>
  </si>
  <si>
    <t>Mr Roberts</t>
  </si>
  <si>
    <t>CB272710A</t>
  </si>
  <si>
    <t>Mrs Green</t>
  </si>
  <si>
    <t>CB272720C</t>
  </si>
  <si>
    <t>Mrs Wilson</t>
  </si>
  <si>
    <t>CB272720A</t>
  </si>
  <si>
    <t>Mr Taylor</t>
  </si>
  <si>
    <t>CB272720B</t>
  </si>
  <si>
    <t>Alden</t>
  </si>
  <si>
    <t>CB272704B</t>
  </si>
  <si>
    <t>Sonya</t>
  </si>
  <si>
    <t>CB272704A</t>
  </si>
  <si>
    <t>Tiny Paws</t>
  </si>
  <si>
    <t>CB276653O</t>
  </si>
  <si>
    <t>Teddy Toes</t>
  </si>
  <si>
    <t>CB276646O</t>
  </si>
  <si>
    <t>Valentine</t>
  </si>
  <si>
    <t>CB276711O</t>
  </si>
  <si>
    <t>Motley</t>
  </si>
  <si>
    <t>CB276684O</t>
  </si>
  <si>
    <t>Dolly Mixture</t>
  </si>
  <si>
    <t>CB276696O</t>
  </si>
  <si>
    <t>Bunny</t>
  </si>
  <si>
    <t>Chocolate Drop</t>
  </si>
  <si>
    <t>CB276663O</t>
  </si>
  <si>
    <t>Chip Butty</t>
  </si>
  <si>
    <t>CB276684AO</t>
  </si>
  <si>
    <t>Cornish Pasty</t>
  </si>
  <si>
    <t>CB276667O</t>
  </si>
  <si>
    <t>Tosca</t>
  </si>
  <si>
    <t>CB276706O</t>
  </si>
  <si>
    <t>Chandler</t>
  </si>
  <si>
    <t>CB272712A</t>
  </si>
  <si>
    <t>Potter</t>
  </si>
  <si>
    <t>CB272712B</t>
  </si>
  <si>
    <t>Archer</t>
  </si>
  <si>
    <t>CB272712C</t>
  </si>
  <si>
    <t>CeCe</t>
  </si>
  <si>
    <t>CB272726A</t>
  </si>
  <si>
    <t>Eisley</t>
  </si>
  <si>
    <t>CB272726C</t>
  </si>
  <si>
    <t>Kalina</t>
  </si>
  <si>
    <t>CB272726B</t>
  </si>
  <si>
    <t>Charlie Year Bear 2027</t>
  </si>
  <si>
    <t>CB272700</t>
  </si>
  <si>
    <t>LIP 2500</t>
  </si>
  <si>
    <t>Constant Companion</t>
  </si>
  <si>
    <t>CB272717A</t>
  </si>
  <si>
    <t>Old Friend</t>
  </si>
  <si>
    <t>CB272717B</t>
  </si>
  <si>
    <t>Fido</t>
  </si>
  <si>
    <t>CB272702A</t>
  </si>
  <si>
    <t>Fidel</t>
  </si>
  <si>
    <t>CB272702B</t>
  </si>
  <si>
    <t>Toasted Teacake</t>
  </si>
  <si>
    <t>CB276701O</t>
  </si>
  <si>
    <t>Cinder Toffee</t>
  </si>
  <si>
    <t>CB276668O</t>
  </si>
  <si>
    <t>Letitia</t>
  </si>
  <si>
    <t>CB272718B</t>
  </si>
  <si>
    <t>Farah</t>
  </si>
  <si>
    <t>CB272718A</t>
  </si>
  <si>
    <t>Asher</t>
  </si>
  <si>
    <t>CB272718C</t>
  </si>
  <si>
    <t>Bunny Hops</t>
  </si>
  <si>
    <t>CB275483G</t>
  </si>
  <si>
    <t>Bunnykins</t>
  </si>
  <si>
    <t>CB275842P</t>
  </si>
  <si>
    <t>Bunny Fluff</t>
  </si>
  <si>
    <t>CB275482G</t>
  </si>
  <si>
    <t>Bunny Bee</t>
  </si>
  <si>
    <t>CB275483Y</t>
  </si>
  <si>
    <t>Bunny Kisses</t>
  </si>
  <si>
    <t>CB275483P</t>
  </si>
  <si>
    <t>Doodlebug</t>
  </si>
  <si>
    <t>CB272725A</t>
  </si>
  <si>
    <t>Squigglepaws</t>
  </si>
  <si>
    <t>CB272725C</t>
  </si>
  <si>
    <t>Scribblekins</t>
  </si>
  <si>
    <t>CB272725B</t>
  </si>
  <si>
    <t>Felting</t>
  </si>
  <si>
    <t>CB272735B</t>
  </si>
  <si>
    <t>Macramé</t>
  </si>
  <si>
    <t>CB272735A</t>
  </si>
  <si>
    <t>Tomek</t>
  </si>
  <si>
    <t>CB272703B</t>
  </si>
  <si>
    <t>Thomasina</t>
  </si>
  <si>
    <t>CB272703A</t>
  </si>
  <si>
    <t>Secret Keeper</t>
  </si>
  <si>
    <t>CB272736A</t>
  </si>
  <si>
    <t>Cuddle Keeper</t>
  </si>
  <si>
    <t>CB272736B</t>
  </si>
  <si>
    <t>Sprinkles</t>
  </si>
  <si>
    <t>CB276685O</t>
  </si>
  <si>
    <t>Quilting</t>
  </si>
  <si>
    <t>CB272708C</t>
  </si>
  <si>
    <t>Crochet</t>
  </si>
  <si>
    <t>CB272708A</t>
  </si>
  <si>
    <t>Knitting Needles</t>
  </si>
  <si>
    <t>CB272708B</t>
  </si>
  <si>
    <t>Matty</t>
  </si>
  <si>
    <t>CB272715C</t>
  </si>
  <si>
    <t>Frankie</t>
  </si>
  <si>
    <t>CB272715B</t>
  </si>
  <si>
    <t>Sammy</t>
  </si>
  <si>
    <t>CB272715A</t>
  </si>
  <si>
    <t>Pavlova</t>
  </si>
  <si>
    <t>CB276705O</t>
  </si>
  <si>
    <t>Dapple</t>
  </si>
  <si>
    <t>CB276675O</t>
  </si>
  <si>
    <t>Dinky Dot</t>
  </si>
  <si>
    <t>CB276699CO</t>
  </si>
  <si>
    <t>Ice Moon</t>
  </si>
  <si>
    <t>CB276680O</t>
  </si>
  <si>
    <t>Storm Moon</t>
  </si>
  <si>
    <t>CB276681O</t>
  </si>
  <si>
    <t>Horse Shoe</t>
  </si>
  <si>
    <t>CB276669O</t>
  </si>
  <si>
    <t>Bat</t>
  </si>
  <si>
    <t>Barbastelle</t>
  </si>
  <si>
    <t>CB276708O</t>
  </si>
  <si>
    <t>Mrs Crawly</t>
  </si>
  <si>
    <t>CB276658O</t>
  </si>
  <si>
    <t>Spider</t>
  </si>
  <si>
    <t>Mr Crawly</t>
  </si>
  <si>
    <t>CB276660O</t>
  </si>
  <si>
    <t>Bewitched</t>
  </si>
  <si>
    <t>CB276683O</t>
  </si>
  <si>
    <t>Lumiere</t>
  </si>
  <si>
    <t>CB276672O</t>
  </si>
  <si>
    <t>Majik</t>
  </si>
  <si>
    <t>CB276666O</t>
  </si>
  <si>
    <t>Bawson</t>
  </si>
  <si>
    <t>CB272746</t>
  </si>
  <si>
    <t>Badger</t>
  </si>
  <si>
    <t>Dratsie</t>
  </si>
  <si>
    <t>CB272747</t>
  </si>
  <si>
    <t>Otter</t>
  </si>
  <si>
    <t>Brushkin</t>
  </si>
  <si>
    <t>CB272748</t>
  </si>
  <si>
    <t>Pine Marten</t>
  </si>
  <si>
    <t>Leveret</t>
  </si>
  <si>
    <t>CB272749</t>
  </si>
  <si>
    <t>Thaddeus</t>
  </si>
  <si>
    <t>CB272707B</t>
  </si>
  <si>
    <t>Andra</t>
  </si>
  <si>
    <t>CB272707A</t>
  </si>
  <si>
    <t>Queen Bee</t>
  </si>
  <si>
    <t>CB275490</t>
  </si>
  <si>
    <t>Bee</t>
  </si>
  <si>
    <t>Lovebug</t>
  </si>
  <si>
    <t>CB275494</t>
  </si>
  <si>
    <t>Ladybird</t>
  </si>
  <si>
    <t>Whirligig</t>
  </si>
  <si>
    <t>CB275491</t>
  </si>
  <si>
    <t>Beetle</t>
  </si>
  <si>
    <t>Cotton Bobbin</t>
  </si>
  <si>
    <t>CB272731C</t>
  </si>
  <si>
    <t>Tatting</t>
  </si>
  <si>
    <t>CB272731A</t>
  </si>
  <si>
    <t>Threads</t>
  </si>
  <si>
    <t>CB272731B</t>
  </si>
  <si>
    <t>Quill</t>
  </si>
  <si>
    <t>CB272732C</t>
  </si>
  <si>
    <t>Calligraphy</t>
  </si>
  <si>
    <t>CB272732A</t>
  </si>
  <si>
    <t>Scribe</t>
  </si>
  <si>
    <t>CB272732B</t>
  </si>
  <si>
    <t>Gilder</t>
  </si>
  <si>
    <t>CB272714B</t>
  </si>
  <si>
    <t>Stippling</t>
  </si>
  <si>
    <t>CB272714A</t>
  </si>
  <si>
    <t>Ogopogo</t>
  </si>
  <si>
    <t>CS272739</t>
  </si>
  <si>
    <t>Sasquatch</t>
  </si>
  <si>
    <t>CS272742</t>
  </si>
  <si>
    <t>Big Foot</t>
  </si>
  <si>
    <t>Chimera</t>
  </si>
  <si>
    <t>CS272743</t>
  </si>
  <si>
    <t>Lion</t>
  </si>
  <si>
    <t>Thunder Dragon</t>
  </si>
  <si>
    <t>CS272757</t>
  </si>
  <si>
    <t>Dragon</t>
  </si>
  <si>
    <t>Mountain Dragon</t>
  </si>
  <si>
    <t>CS272758</t>
  </si>
  <si>
    <t>Koala</t>
  </si>
  <si>
    <t>Type</t>
  </si>
  <si>
    <t>Theme</t>
  </si>
  <si>
    <t>Launch</t>
  </si>
  <si>
    <t>Pixie</t>
  </si>
  <si>
    <t>Gnome</t>
  </si>
  <si>
    <t>Athena</t>
  </si>
  <si>
    <t>BB275512</t>
  </si>
  <si>
    <t>Unicorns and Pegasus</t>
  </si>
  <si>
    <t>Selene</t>
  </si>
  <si>
    <t>BB275511</t>
  </si>
  <si>
    <t>Zeus</t>
  </si>
  <si>
    <t>BB275515</t>
  </si>
  <si>
    <t>Zephyr</t>
  </si>
  <si>
    <t>BB275513</t>
  </si>
  <si>
    <t>Apollo</t>
  </si>
  <si>
    <t>BB275514</t>
  </si>
  <si>
    <t>Tommy Turtle Peppermint Green M</t>
  </si>
  <si>
    <t>BM275504MPEPG</t>
  </si>
  <si>
    <t>Turtle</t>
  </si>
  <si>
    <t>Under The Sea</t>
  </si>
  <si>
    <t>Ollie Octopus Denim Blue L</t>
  </si>
  <si>
    <t>BM275484LDEB</t>
  </si>
  <si>
    <t>Octopus</t>
  </si>
  <si>
    <t>Jemima Jellyfish Seafoam Lilac M</t>
  </si>
  <si>
    <t>BM275503MSEL</t>
  </si>
  <si>
    <t>Jellyfish</t>
  </si>
  <si>
    <t>Ava Axolotl Bubblegum Pink M</t>
  </si>
  <si>
    <t>BM275505MBUP</t>
  </si>
  <si>
    <t>Axolotl</t>
  </si>
  <si>
    <t>Claudia Crab Marmalade Orange S</t>
  </si>
  <si>
    <t>BM275485SMAO</t>
  </si>
  <si>
    <t>Crab</t>
  </si>
  <si>
    <t>Sonny Seahorse Seaweed Green  M</t>
  </si>
  <si>
    <t>BM275487MSEG</t>
  </si>
  <si>
    <t>Seahorse</t>
  </si>
  <si>
    <t>Lily Lobster Rose Red  M</t>
  </si>
  <si>
    <t>BM275486MROR</t>
  </si>
  <si>
    <t>Lobster</t>
  </si>
  <si>
    <t>Winston Walrus Driftwood Brown L</t>
  </si>
  <si>
    <t>BM275500LDRB</t>
  </si>
  <si>
    <t>Walrus</t>
  </si>
  <si>
    <t>Sienna Seal Pup Pebble Grey  L</t>
  </si>
  <si>
    <t>BM275488LPEBG</t>
  </si>
  <si>
    <t>Seal Pup</t>
  </si>
  <si>
    <t>Daisy Dolphin Cloudy Grey L</t>
  </si>
  <si>
    <t>BM275489LCLG</t>
  </si>
  <si>
    <t>Dolphin</t>
  </si>
  <si>
    <t>Sophia Starfish Marmalade Orange S</t>
  </si>
  <si>
    <t>BM275501SMAO</t>
  </si>
  <si>
    <t>Starfish</t>
  </si>
  <si>
    <t>Draco Dragon Ballet Slipper Pink S</t>
  </si>
  <si>
    <t>BM275379SBSP</t>
  </si>
  <si>
    <t>The Hertitage Collection</t>
  </si>
  <si>
    <t>Draco Dragon Blossom White L</t>
  </si>
  <si>
    <t>BM275379LBLW</t>
  </si>
  <si>
    <t>Bramble Bunny Pebble Grey M</t>
  </si>
  <si>
    <t>BM275362MPEBG</t>
  </si>
  <si>
    <t>Bramble Bunny Soft Lavender  M</t>
  </si>
  <si>
    <t>BM275362MSOL</t>
  </si>
  <si>
    <t>Bramble Bunny Ballet Slipper Pink M</t>
  </si>
  <si>
    <t>BM275362MBSP</t>
  </si>
  <si>
    <t>Ruff Puppy Biscuit Brown M</t>
  </si>
  <si>
    <t>BM275368MBIB</t>
  </si>
  <si>
    <t>Puppy</t>
  </si>
  <si>
    <t>Charlie Bear Cinder Toffee S</t>
  </si>
  <si>
    <t>BM275361SCIT</t>
  </si>
  <si>
    <t>Charlie Bear Pebble Grey L</t>
  </si>
  <si>
    <t>BM275361LPEBG</t>
  </si>
  <si>
    <t>Pip Mouse Breadcrumb Brown S</t>
  </si>
  <si>
    <t>BM275367SBRB</t>
  </si>
  <si>
    <t>Mouse</t>
  </si>
  <si>
    <t>Cuddle Cub Mole</t>
  </si>
  <si>
    <t>CC27134F</t>
  </si>
  <si>
    <t>Mole</t>
  </si>
  <si>
    <t>Woodland Wonders</t>
  </si>
  <si>
    <t>Cuddle Cub Hedgehog</t>
  </si>
  <si>
    <t>CC27136F</t>
  </si>
  <si>
    <t>Hedgehog</t>
  </si>
  <si>
    <t>Cuddle Cub Hare</t>
  </si>
  <si>
    <t>CC27136D</t>
  </si>
  <si>
    <t>Hare</t>
  </si>
  <si>
    <t>Cuddle Cub Frog</t>
  </si>
  <si>
    <t>CC27118F</t>
  </si>
  <si>
    <t>Frog</t>
  </si>
  <si>
    <t>Cuddle Cub Badger</t>
  </si>
  <si>
    <t>CC27134B</t>
  </si>
  <si>
    <t>Cuddle Cub Tortoise</t>
  </si>
  <si>
    <t>CC27136E</t>
  </si>
  <si>
    <t>Tortoise</t>
  </si>
  <si>
    <t>Cuddle Cub Orangutan</t>
  </si>
  <si>
    <t>CC27132B</t>
  </si>
  <si>
    <t>Orangutan</t>
  </si>
  <si>
    <t>Safari Snuggles</t>
  </si>
  <si>
    <t>Cuddle Cub Black Panther</t>
  </si>
  <si>
    <t>CC27132A</t>
  </si>
  <si>
    <t>Black Panther</t>
  </si>
  <si>
    <t>Cuddle Cub Smoulder</t>
  </si>
  <si>
    <t>CC27122A</t>
  </si>
  <si>
    <t>Cuddle Cub Quokka</t>
  </si>
  <si>
    <t>CC27130B</t>
  </si>
  <si>
    <t>Quokka</t>
  </si>
  <si>
    <t>The Outback</t>
  </si>
  <si>
    <t>Cuddle Cub Koala</t>
  </si>
  <si>
    <t>CC27134D</t>
  </si>
  <si>
    <t>Cuddle Cub Coatimundi</t>
  </si>
  <si>
    <t>CC27132D</t>
  </si>
  <si>
    <t>Coatimundi</t>
  </si>
  <si>
    <t>Cuddle Cub Tasmanian Devil</t>
  </si>
  <si>
    <t>CC27130E</t>
  </si>
  <si>
    <t>Tasmanian Devil</t>
  </si>
  <si>
    <t>Cuddle Cub Echidna</t>
  </si>
  <si>
    <t>CC27130D</t>
  </si>
  <si>
    <t>Echidna</t>
  </si>
  <si>
    <t>Cuddle Cub Wallaby</t>
  </si>
  <si>
    <t>CC27134E</t>
  </si>
  <si>
    <t>Wallaby</t>
  </si>
  <si>
    <t>Cuddle Cub Warthog</t>
  </si>
  <si>
    <t>CC27134C</t>
  </si>
  <si>
    <t>Warthog</t>
  </si>
  <si>
    <t>Cuddle Cub Painted Dog</t>
  </si>
  <si>
    <t>CC27132C</t>
  </si>
  <si>
    <t>African Dog</t>
  </si>
  <si>
    <t>Cuddle Cub Water Dragon</t>
  </si>
  <si>
    <t>CC27122E</t>
  </si>
  <si>
    <t xml:space="preserve">Pixies and Gnomes </t>
  </si>
  <si>
    <t>Customer Name</t>
  </si>
  <si>
    <t>PO #</t>
  </si>
  <si>
    <t>Appointment Date / Time</t>
  </si>
  <si>
    <t>Buyer Name</t>
  </si>
  <si>
    <t>Sales Representative</t>
  </si>
  <si>
    <t>Volume 1 Cancellation Date</t>
  </si>
  <si>
    <t>Volumen 2 Cancellation Date</t>
  </si>
  <si>
    <t>Order Code</t>
  </si>
  <si>
    <t>AO - Advanced Order</t>
  </si>
  <si>
    <t>Order Qty</t>
  </si>
  <si>
    <t>Retail USD</t>
  </si>
  <si>
    <t>Trade USD</t>
  </si>
  <si>
    <t>Volume/Part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</si>
</sst>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£&quot;#,##0.00"/>
  </numFmts>
  <fonts count="11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Times New Roman"/>
      <family val="2"/>
    </font>
    <font>
      <sz val="11"/>
      <color theme="1"/>
      <name val="Times New Roman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4" fontId="5" fillId="0" borderId="2" xfId="1" applyFont="1" applyBorder="1" applyAlignment="1">
      <alignment horizontal="left"/>
    </xf>
    <xf numFmtId="44" fontId="6" fillId="0" borderId="1" xfId="1" applyFont="1" applyBorder="1" applyAlignment="1">
      <alignment horizontal="left"/>
    </xf>
    <xf numFmtId="44" fontId="7" fillId="0" borderId="0" xfId="1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44" fontId="10" fillId="0" borderId="1" xfId="1" applyFont="1" applyBorder="1" applyAlignment="1">
      <alignment horizontal="left"/>
    </xf>
    <xf numFmtId="1" fontId="10" fillId="0" borderId="1" xfId="1" applyNumberFormat="1" applyFont="1" applyBorder="1" applyAlignment="1">
      <alignment horizontal="center"/>
    </xf>
    <xf numFmtId="17" fontId="6" fillId="0" borderId="1" xfId="0" applyNumberFormat="1" applyFont="1" applyBorder="1" applyAlignment="1">
      <alignment horizontal="left"/>
    </xf>
    <xf numFmtId="1" fontId="7" fillId="0" borderId="0" xfId="0" applyNumberFormat="1" applyFont="1" applyAlignment="1">
      <alignment horizontal="center"/>
    </xf>
    <xf numFmtId="44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D58A96CB-F4C0-4803-888C-D30EFBD80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3C2F-933E-4032-B90F-7BA4582657C4}">
  <dimension ref="A1:B8"/>
  <sheetViews>
    <sheetView tabSelected="1" workbookViewId="0">
      <selection activeCell="B35" sqref="B35"/>
    </sheetView>
  </sheetViews>
  <sheetFormatPr defaultRowHeight="13.9" x14ac:dyDescent="0.4"/>
  <cols>
    <col min="1" max="1" width="32.28515625" customWidth="1"/>
    <col min="2" max="2" width="53.2109375" customWidth="1"/>
  </cols>
  <sheetData>
    <row r="1" spans="1:2" x14ac:dyDescent="0.4">
      <c r="A1" s="8" t="s">
        <v>345</v>
      </c>
      <c r="B1" s="9"/>
    </row>
    <row r="2" spans="1:2" x14ac:dyDescent="0.4">
      <c r="A2" s="8" t="s">
        <v>346</v>
      </c>
      <c r="B2" s="9"/>
    </row>
    <row r="3" spans="1:2" x14ac:dyDescent="0.4">
      <c r="A3" s="8" t="s">
        <v>347</v>
      </c>
      <c r="B3" s="9"/>
    </row>
    <row r="4" spans="1:2" x14ac:dyDescent="0.4">
      <c r="A4" s="8" t="s">
        <v>348</v>
      </c>
      <c r="B4" s="9"/>
    </row>
    <row r="5" spans="1:2" x14ac:dyDescent="0.4">
      <c r="A5" s="8" t="s">
        <v>349</v>
      </c>
      <c r="B5" s="9"/>
    </row>
    <row r="6" spans="1:2" x14ac:dyDescent="0.4">
      <c r="A6" s="8" t="s">
        <v>350</v>
      </c>
      <c r="B6" s="9"/>
    </row>
    <row r="7" spans="1:2" x14ac:dyDescent="0.4">
      <c r="A7" s="8" t="s">
        <v>351</v>
      </c>
      <c r="B7" s="9"/>
    </row>
    <row r="8" spans="1:2" x14ac:dyDescent="0.4">
      <c r="A8" s="8" t="s">
        <v>352</v>
      </c>
      <c r="B8" s="10" t="s">
        <v>353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274B-8624-40F9-A390-44BB7208E3EA}">
  <dimension ref="A1:J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5" sqref="F25"/>
    </sheetView>
  </sheetViews>
  <sheetFormatPr defaultColWidth="9.35546875" defaultRowHeight="11.65" x14ac:dyDescent="0.35"/>
  <cols>
    <col min="1" max="1" width="26.35546875" style="1" bestFit="1" customWidth="1"/>
    <col min="2" max="2" width="16.35546875" style="1" bestFit="1" customWidth="1"/>
    <col min="3" max="3" width="18.7109375" style="1" customWidth="1"/>
    <col min="4" max="4" width="13.140625" style="1" bestFit="1" customWidth="1"/>
    <col min="5" max="5" width="21.0703125" style="1" bestFit="1" customWidth="1"/>
    <col min="6" max="6" width="18.42578125" style="1" customWidth="1"/>
    <col min="7" max="7" width="12.35546875" style="23" customWidth="1"/>
    <col min="8" max="8" width="17.140625" style="2" bestFit="1" customWidth="1"/>
    <col min="9" max="9" width="10.92578125" style="1" customWidth="1"/>
    <col min="10" max="10" width="13.640625" style="2" bestFit="1" customWidth="1"/>
    <col min="11" max="16384" width="9.35546875" style="1"/>
  </cols>
  <sheetData>
    <row r="1" spans="1:10" x14ac:dyDescent="0.35">
      <c r="A1" s="4" t="s">
        <v>1</v>
      </c>
      <c r="B1" s="4" t="s">
        <v>0</v>
      </c>
      <c r="C1" s="4" t="s">
        <v>2</v>
      </c>
      <c r="D1" s="4" t="s">
        <v>357</v>
      </c>
      <c r="E1" s="4" t="s">
        <v>356</v>
      </c>
      <c r="F1" s="4" t="s">
        <v>355</v>
      </c>
      <c r="G1" s="12" t="s">
        <v>354</v>
      </c>
      <c r="H1" s="5" t="s">
        <v>3</v>
      </c>
      <c r="I1" s="4" t="s">
        <v>220</v>
      </c>
      <c r="J1" s="4" t="s">
        <v>24</v>
      </c>
    </row>
    <row r="2" spans="1:10" x14ac:dyDescent="0.35">
      <c r="A2" s="3" t="s">
        <v>211</v>
      </c>
      <c r="B2" s="3" t="s">
        <v>212</v>
      </c>
      <c r="C2" s="3" t="s">
        <v>5</v>
      </c>
      <c r="D2" s="3">
        <v>1</v>
      </c>
      <c r="E2" s="6">
        <v>207.5</v>
      </c>
      <c r="F2" s="6">
        <v>415</v>
      </c>
      <c r="G2" s="21">
        <v>0</v>
      </c>
      <c r="H2" s="6">
        <f t="shared" ref="H2:H33" si="0">G2*E2</f>
        <v>0</v>
      </c>
      <c r="I2" s="3" t="s">
        <v>213</v>
      </c>
      <c r="J2" s="3">
        <v>2000</v>
      </c>
    </row>
    <row r="3" spans="1:10" x14ac:dyDescent="0.35">
      <c r="A3" s="3" t="s">
        <v>206</v>
      </c>
      <c r="B3" s="3" t="s">
        <v>207</v>
      </c>
      <c r="C3" s="3" t="s">
        <v>5</v>
      </c>
      <c r="D3" s="3">
        <v>1</v>
      </c>
      <c r="E3" s="6">
        <v>155</v>
      </c>
      <c r="F3" s="6">
        <v>310</v>
      </c>
      <c r="G3" s="21">
        <v>0</v>
      </c>
      <c r="H3" s="6">
        <f t="shared" si="0"/>
        <v>0</v>
      </c>
      <c r="I3" s="3" t="s">
        <v>206</v>
      </c>
      <c r="J3" s="3">
        <v>2000</v>
      </c>
    </row>
    <row r="4" spans="1:10" x14ac:dyDescent="0.35">
      <c r="A4" s="3" t="s">
        <v>208</v>
      </c>
      <c r="B4" s="3" t="s">
        <v>209</v>
      </c>
      <c r="C4" s="3" t="s">
        <v>5</v>
      </c>
      <c r="D4" s="3">
        <v>1</v>
      </c>
      <c r="E4" s="6">
        <v>175</v>
      </c>
      <c r="F4" s="6">
        <v>350</v>
      </c>
      <c r="G4" s="21">
        <v>0</v>
      </c>
      <c r="H4" s="6">
        <f t="shared" si="0"/>
        <v>0</v>
      </c>
      <c r="I4" s="3" t="s">
        <v>210</v>
      </c>
      <c r="J4" s="3">
        <v>2000</v>
      </c>
    </row>
    <row r="5" spans="1:10" x14ac:dyDescent="0.35">
      <c r="A5" s="3" t="s">
        <v>217</v>
      </c>
      <c r="B5" s="3" t="s">
        <v>218</v>
      </c>
      <c r="C5" s="3" t="s">
        <v>5</v>
      </c>
      <c r="D5" s="3">
        <v>2</v>
      </c>
      <c r="E5" s="6">
        <v>275</v>
      </c>
      <c r="F5" s="6">
        <v>550</v>
      </c>
      <c r="G5" s="21">
        <v>0</v>
      </c>
      <c r="H5" s="6">
        <f t="shared" si="0"/>
        <v>0</v>
      </c>
      <c r="I5" s="3" t="s">
        <v>216</v>
      </c>
      <c r="J5" s="3">
        <v>2000</v>
      </c>
    </row>
    <row r="6" spans="1:10" x14ac:dyDescent="0.35">
      <c r="A6" s="3" t="s">
        <v>214</v>
      </c>
      <c r="B6" s="3" t="s">
        <v>215</v>
      </c>
      <c r="C6" s="3" t="s">
        <v>5</v>
      </c>
      <c r="D6" s="3">
        <v>2</v>
      </c>
      <c r="E6" s="6">
        <v>224</v>
      </c>
      <c r="F6" s="6">
        <v>448</v>
      </c>
      <c r="G6" s="21">
        <v>0</v>
      </c>
      <c r="H6" s="6">
        <f t="shared" si="0"/>
        <v>0</v>
      </c>
      <c r="I6" s="3" t="s">
        <v>216</v>
      </c>
      <c r="J6" s="3">
        <v>2000</v>
      </c>
    </row>
    <row r="7" spans="1:10" x14ac:dyDescent="0.35">
      <c r="A7" s="3" t="s">
        <v>77</v>
      </c>
      <c r="B7" s="3" t="s">
        <v>78</v>
      </c>
      <c r="C7" s="3" t="s">
        <v>4</v>
      </c>
      <c r="D7" s="3">
        <v>1</v>
      </c>
      <c r="E7" s="6">
        <v>80</v>
      </c>
      <c r="F7" s="6">
        <v>160</v>
      </c>
      <c r="G7" s="21">
        <v>0</v>
      </c>
      <c r="H7" s="6">
        <f t="shared" si="0"/>
        <v>0</v>
      </c>
      <c r="I7" s="3" t="s">
        <v>31</v>
      </c>
      <c r="J7" s="3" t="s">
        <v>79</v>
      </c>
    </row>
    <row r="8" spans="1:10" x14ac:dyDescent="0.35">
      <c r="A8" s="3" t="s">
        <v>50</v>
      </c>
      <c r="B8" s="3" t="s">
        <v>51</v>
      </c>
      <c r="C8" s="3" t="s">
        <v>4</v>
      </c>
      <c r="D8" s="3">
        <v>1</v>
      </c>
      <c r="E8" s="6">
        <v>38</v>
      </c>
      <c r="F8" s="6">
        <v>76</v>
      </c>
      <c r="G8" s="21">
        <v>0</v>
      </c>
      <c r="H8" s="6">
        <f t="shared" si="0"/>
        <v>0</v>
      </c>
      <c r="I8" s="3" t="s">
        <v>31</v>
      </c>
      <c r="J8" s="3"/>
    </row>
    <row r="9" spans="1:10" x14ac:dyDescent="0.35">
      <c r="A9" s="3" t="s">
        <v>86</v>
      </c>
      <c r="B9" s="3" t="s">
        <v>87</v>
      </c>
      <c r="C9" s="3" t="s">
        <v>4</v>
      </c>
      <c r="D9" s="3">
        <v>1</v>
      </c>
      <c r="E9" s="6">
        <v>84</v>
      </c>
      <c r="F9" s="6">
        <v>168</v>
      </c>
      <c r="G9" s="21">
        <v>0</v>
      </c>
      <c r="H9" s="6">
        <f t="shared" si="0"/>
        <v>0</v>
      </c>
      <c r="I9" s="3" t="s">
        <v>27</v>
      </c>
      <c r="J9" s="3"/>
    </row>
    <row r="10" spans="1:10" x14ac:dyDescent="0.35">
      <c r="A10" s="3" t="s">
        <v>84</v>
      </c>
      <c r="B10" s="3" t="s">
        <v>85</v>
      </c>
      <c r="C10" s="3" t="s">
        <v>4</v>
      </c>
      <c r="D10" s="3">
        <v>1</v>
      </c>
      <c r="E10" s="6">
        <v>84</v>
      </c>
      <c r="F10" s="6">
        <v>168</v>
      </c>
      <c r="G10" s="21">
        <v>0</v>
      </c>
      <c r="H10" s="6">
        <f t="shared" si="0"/>
        <v>0</v>
      </c>
      <c r="I10" s="3" t="s">
        <v>27</v>
      </c>
      <c r="J10" s="3"/>
    </row>
    <row r="11" spans="1:10" x14ac:dyDescent="0.35">
      <c r="A11" s="3" t="s">
        <v>61</v>
      </c>
      <c r="B11" s="3" t="s">
        <v>62</v>
      </c>
      <c r="C11" s="3" t="s">
        <v>4</v>
      </c>
      <c r="D11" s="3">
        <v>1</v>
      </c>
      <c r="E11" s="6">
        <v>42.5</v>
      </c>
      <c r="F11" s="6">
        <v>85</v>
      </c>
      <c r="G11" s="21">
        <v>0</v>
      </c>
      <c r="H11" s="6">
        <f t="shared" si="0"/>
        <v>0</v>
      </c>
      <c r="I11" s="3" t="s">
        <v>31</v>
      </c>
      <c r="J11" s="3"/>
    </row>
    <row r="12" spans="1:10" x14ac:dyDescent="0.35">
      <c r="A12" s="3" t="s">
        <v>59</v>
      </c>
      <c r="B12" s="3" t="s">
        <v>60</v>
      </c>
      <c r="C12" s="3" t="s">
        <v>4</v>
      </c>
      <c r="D12" s="3">
        <v>1</v>
      </c>
      <c r="E12" s="6">
        <v>42.5</v>
      </c>
      <c r="F12" s="6">
        <v>85</v>
      </c>
      <c r="G12" s="21">
        <v>0</v>
      </c>
      <c r="H12" s="6">
        <f t="shared" si="0"/>
        <v>0</v>
      </c>
      <c r="I12" s="3" t="s">
        <v>31</v>
      </c>
      <c r="J12" s="3"/>
    </row>
    <row r="13" spans="1:10" x14ac:dyDescent="0.35">
      <c r="A13" s="3" t="s">
        <v>52</v>
      </c>
      <c r="B13" s="3" t="s">
        <v>53</v>
      </c>
      <c r="C13" s="3" t="s">
        <v>4</v>
      </c>
      <c r="D13" s="3">
        <v>1</v>
      </c>
      <c r="E13" s="6">
        <v>38</v>
      </c>
      <c r="F13" s="6">
        <v>76</v>
      </c>
      <c r="G13" s="21">
        <v>0</v>
      </c>
      <c r="H13" s="6">
        <f t="shared" si="0"/>
        <v>0</v>
      </c>
      <c r="I13" s="3" t="s">
        <v>31</v>
      </c>
      <c r="J13" s="3"/>
    </row>
    <row r="14" spans="1:10" x14ac:dyDescent="0.35">
      <c r="A14" s="3" t="s">
        <v>44</v>
      </c>
      <c r="B14" s="3" t="s">
        <v>45</v>
      </c>
      <c r="C14" s="3" t="s">
        <v>4</v>
      </c>
      <c r="D14" s="3">
        <v>1</v>
      </c>
      <c r="E14" s="6">
        <v>101</v>
      </c>
      <c r="F14" s="6">
        <v>202</v>
      </c>
      <c r="G14" s="21">
        <v>0</v>
      </c>
      <c r="H14" s="6">
        <f t="shared" si="0"/>
        <v>0</v>
      </c>
      <c r="I14" s="3" t="s">
        <v>27</v>
      </c>
      <c r="J14" s="3"/>
    </row>
    <row r="15" spans="1:10" x14ac:dyDescent="0.35">
      <c r="A15" s="3" t="s">
        <v>42</v>
      </c>
      <c r="B15" s="3" t="s">
        <v>43</v>
      </c>
      <c r="C15" s="3" t="s">
        <v>4</v>
      </c>
      <c r="D15" s="3">
        <v>1</v>
      </c>
      <c r="E15" s="6">
        <v>101</v>
      </c>
      <c r="F15" s="6">
        <v>202</v>
      </c>
      <c r="G15" s="21">
        <v>0</v>
      </c>
      <c r="H15" s="6">
        <f t="shared" si="0"/>
        <v>0</v>
      </c>
      <c r="I15" s="3" t="s">
        <v>27</v>
      </c>
      <c r="J15" s="3"/>
    </row>
    <row r="16" spans="1:10" x14ac:dyDescent="0.35">
      <c r="A16" s="3" t="s">
        <v>94</v>
      </c>
      <c r="B16" s="3" t="s">
        <v>95</v>
      </c>
      <c r="C16" s="3" t="s">
        <v>4</v>
      </c>
      <c r="D16" s="3">
        <v>1</v>
      </c>
      <c r="E16" s="6">
        <v>66</v>
      </c>
      <c r="F16" s="6">
        <v>132</v>
      </c>
      <c r="G16" s="21">
        <v>0</v>
      </c>
      <c r="H16" s="6">
        <f t="shared" si="0"/>
        <v>0</v>
      </c>
      <c r="I16" s="3" t="s">
        <v>31</v>
      </c>
      <c r="J16" s="3"/>
    </row>
    <row r="17" spans="1:10" x14ac:dyDescent="0.35">
      <c r="A17" s="3" t="s">
        <v>96</v>
      </c>
      <c r="B17" s="3" t="s">
        <v>97</v>
      </c>
      <c r="C17" s="3" t="s">
        <v>4</v>
      </c>
      <c r="D17" s="3">
        <v>1</v>
      </c>
      <c r="E17" s="6">
        <v>66</v>
      </c>
      <c r="F17" s="6">
        <v>132</v>
      </c>
      <c r="G17" s="21">
        <v>0</v>
      </c>
      <c r="H17" s="6">
        <f t="shared" si="0"/>
        <v>0</v>
      </c>
      <c r="I17" s="3" t="s">
        <v>31</v>
      </c>
      <c r="J17" s="3"/>
    </row>
    <row r="18" spans="1:10" x14ac:dyDescent="0.35">
      <c r="A18" s="3" t="s">
        <v>92</v>
      </c>
      <c r="B18" s="3" t="s">
        <v>93</v>
      </c>
      <c r="C18" s="3" t="s">
        <v>4</v>
      </c>
      <c r="D18" s="3">
        <v>1</v>
      </c>
      <c r="E18" s="6">
        <v>66</v>
      </c>
      <c r="F18" s="6">
        <v>132</v>
      </c>
      <c r="G18" s="21">
        <v>0</v>
      </c>
      <c r="H18" s="6">
        <f t="shared" si="0"/>
        <v>0</v>
      </c>
      <c r="I18" s="3" t="s">
        <v>31</v>
      </c>
      <c r="J18" s="3"/>
    </row>
    <row r="19" spans="1:10" x14ac:dyDescent="0.35">
      <c r="A19" s="3" t="s">
        <v>120</v>
      </c>
      <c r="B19" s="3" t="s">
        <v>121</v>
      </c>
      <c r="C19" s="3" t="s">
        <v>4</v>
      </c>
      <c r="D19" s="3">
        <v>1</v>
      </c>
      <c r="E19" s="6">
        <v>87.5</v>
      </c>
      <c r="F19" s="6">
        <v>175</v>
      </c>
      <c r="G19" s="21">
        <v>0</v>
      </c>
      <c r="H19" s="6">
        <f t="shared" si="0"/>
        <v>0</v>
      </c>
      <c r="I19" s="3" t="s">
        <v>31</v>
      </c>
      <c r="J19" s="3"/>
    </row>
    <row r="20" spans="1:10" x14ac:dyDescent="0.35">
      <c r="A20" s="3" t="s">
        <v>118</v>
      </c>
      <c r="B20" s="3" t="s">
        <v>119</v>
      </c>
      <c r="C20" s="3" t="s">
        <v>4</v>
      </c>
      <c r="D20" s="3">
        <v>1</v>
      </c>
      <c r="E20" s="6">
        <v>87.5</v>
      </c>
      <c r="F20" s="6">
        <v>175</v>
      </c>
      <c r="G20" s="21">
        <v>0</v>
      </c>
      <c r="H20" s="6">
        <f t="shared" si="0"/>
        <v>0</v>
      </c>
      <c r="I20" s="3" t="s">
        <v>31</v>
      </c>
      <c r="J20" s="3"/>
    </row>
    <row r="21" spans="1:10" x14ac:dyDescent="0.35">
      <c r="A21" s="3" t="s">
        <v>54</v>
      </c>
      <c r="B21" s="3" t="s">
        <v>55</v>
      </c>
      <c r="C21" s="3" t="s">
        <v>4</v>
      </c>
      <c r="D21" s="3">
        <v>1</v>
      </c>
      <c r="E21" s="6">
        <v>38</v>
      </c>
      <c r="F21" s="6">
        <v>76</v>
      </c>
      <c r="G21" s="21">
        <v>0</v>
      </c>
      <c r="H21" s="6">
        <f t="shared" si="0"/>
        <v>0</v>
      </c>
      <c r="I21" s="3" t="s">
        <v>56</v>
      </c>
      <c r="J21" s="3"/>
    </row>
    <row r="22" spans="1:10" x14ac:dyDescent="0.35">
      <c r="A22" s="3" t="s">
        <v>98</v>
      </c>
      <c r="B22" s="3" t="s">
        <v>99</v>
      </c>
      <c r="C22" s="3" t="s">
        <v>4</v>
      </c>
      <c r="D22" s="3">
        <v>1</v>
      </c>
      <c r="E22" s="6">
        <v>29</v>
      </c>
      <c r="F22" s="6">
        <v>58</v>
      </c>
      <c r="G22" s="21">
        <v>0</v>
      </c>
      <c r="H22" s="6">
        <f t="shared" si="0"/>
        <v>0</v>
      </c>
      <c r="I22" s="3" t="s">
        <v>56</v>
      </c>
      <c r="J22" s="3"/>
    </row>
    <row r="23" spans="1:10" x14ac:dyDescent="0.35">
      <c r="A23" s="3" t="s">
        <v>100</v>
      </c>
      <c r="B23" s="3" t="s">
        <v>101</v>
      </c>
      <c r="C23" s="3" t="s">
        <v>4</v>
      </c>
      <c r="D23" s="3">
        <v>1</v>
      </c>
      <c r="E23" s="6">
        <v>31</v>
      </c>
      <c r="F23" s="6">
        <v>62</v>
      </c>
      <c r="G23" s="21">
        <v>0</v>
      </c>
      <c r="H23" s="6">
        <f t="shared" si="0"/>
        <v>0</v>
      </c>
      <c r="I23" s="3" t="s">
        <v>56</v>
      </c>
      <c r="J23" s="3"/>
    </row>
    <row r="24" spans="1:10" x14ac:dyDescent="0.35">
      <c r="A24" s="3" t="s">
        <v>104</v>
      </c>
      <c r="B24" s="3" t="s">
        <v>105</v>
      </c>
      <c r="C24" s="3" t="s">
        <v>4</v>
      </c>
      <c r="D24" s="3">
        <v>1</v>
      </c>
      <c r="E24" s="6">
        <v>29</v>
      </c>
      <c r="F24" s="6">
        <v>58</v>
      </c>
      <c r="G24" s="21">
        <v>0</v>
      </c>
      <c r="H24" s="6">
        <f t="shared" si="0"/>
        <v>0</v>
      </c>
      <c r="I24" s="3" t="s">
        <v>56</v>
      </c>
      <c r="J24" s="3"/>
    </row>
    <row r="25" spans="1:10" x14ac:dyDescent="0.35">
      <c r="A25" s="3" t="s">
        <v>102</v>
      </c>
      <c r="B25" s="3" t="s">
        <v>103</v>
      </c>
      <c r="C25" s="3" t="s">
        <v>4</v>
      </c>
      <c r="D25" s="3">
        <v>1</v>
      </c>
      <c r="E25" s="6">
        <v>31</v>
      </c>
      <c r="F25" s="6">
        <v>62</v>
      </c>
      <c r="G25" s="21">
        <v>0</v>
      </c>
      <c r="H25" s="6">
        <f t="shared" si="0"/>
        <v>0</v>
      </c>
      <c r="I25" s="3" t="s">
        <v>56</v>
      </c>
      <c r="J25" s="3"/>
    </row>
    <row r="26" spans="1:10" x14ac:dyDescent="0.35">
      <c r="A26" s="3" t="s">
        <v>106</v>
      </c>
      <c r="B26" s="3" t="s">
        <v>107</v>
      </c>
      <c r="C26" s="3" t="s">
        <v>4</v>
      </c>
      <c r="D26" s="3">
        <v>1</v>
      </c>
      <c r="E26" s="6">
        <v>29</v>
      </c>
      <c r="F26" s="6">
        <v>58</v>
      </c>
      <c r="G26" s="21">
        <v>0</v>
      </c>
      <c r="H26" s="6">
        <f t="shared" si="0"/>
        <v>0</v>
      </c>
      <c r="I26" s="3" t="s">
        <v>56</v>
      </c>
      <c r="J26" s="3"/>
    </row>
    <row r="27" spans="1:10" x14ac:dyDescent="0.35">
      <c r="A27" s="3" t="s">
        <v>71</v>
      </c>
      <c r="B27" s="3" t="s">
        <v>72</v>
      </c>
      <c r="C27" s="3" t="s">
        <v>4</v>
      </c>
      <c r="D27" s="3">
        <v>1</v>
      </c>
      <c r="E27" s="6">
        <v>62.5</v>
      </c>
      <c r="F27" s="6">
        <v>125</v>
      </c>
      <c r="G27" s="21">
        <v>0</v>
      </c>
      <c r="H27" s="6">
        <f t="shared" si="0"/>
        <v>0</v>
      </c>
      <c r="I27" s="3" t="s">
        <v>27</v>
      </c>
      <c r="J27" s="3"/>
    </row>
    <row r="28" spans="1:10" x14ac:dyDescent="0.35">
      <c r="A28" s="3" t="s">
        <v>73</v>
      </c>
      <c r="B28" s="3" t="s">
        <v>74</v>
      </c>
      <c r="C28" s="3" t="s">
        <v>4</v>
      </c>
      <c r="D28" s="3">
        <v>1</v>
      </c>
      <c r="E28" s="6">
        <v>62.5</v>
      </c>
      <c r="F28" s="6">
        <v>125</v>
      </c>
      <c r="G28" s="21">
        <v>0</v>
      </c>
      <c r="H28" s="6">
        <f t="shared" si="0"/>
        <v>0</v>
      </c>
      <c r="I28" s="3" t="s">
        <v>27</v>
      </c>
      <c r="J28" s="3"/>
    </row>
    <row r="29" spans="1:10" x14ac:dyDescent="0.35">
      <c r="A29" s="3" t="s">
        <v>75</v>
      </c>
      <c r="B29" s="3" t="s">
        <v>76</v>
      </c>
      <c r="C29" s="3" t="s">
        <v>4</v>
      </c>
      <c r="D29" s="3">
        <v>1</v>
      </c>
      <c r="E29" s="6">
        <v>62.5</v>
      </c>
      <c r="F29" s="6">
        <v>125</v>
      </c>
      <c r="G29" s="21">
        <v>0</v>
      </c>
      <c r="H29" s="6">
        <f t="shared" si="0"/>
        <v>0</v>
      </c>
      <c r="I29" s="3" t="s">
        <v>27</v>
      </c>
      <c r="J29" s="3"/>
    </row>
    <row r="30" spans="1:10" x14ac:dyDescent="0.35">
      <c r="A30" s="3" t="s">
        <v>112</v>
      </c>
      <c r="B30" s="3" t="s">
        <v>113</v>
      </c>
      <c r="C30" s="3" t="s">
        <v>4</v>
      </c>
      <c r="D30" s="3">
        <v>1</v>
      </c>
      <c r="E30" s="6">
        <v>60</v>
      </c>
      <c r="F30" s="6">
        <v>120</v>
      </c>
      <c r="G30" s="21">
        <v>0</v>
      </c>
      <c r="H30" s="6">
        <f t="shared" si="0"/>
        <v>0</v>
      </c>
      <c r="I30" s="3" t="s">
        <v>31</v>
      </c>
      <c r="J30" s="3"/>
    </row>
    <row r="31" spans="1:10" x14ac:dyDescent="0.35">
      <c r="A31" s="3" t="s">
        <v>108</v>
      </c>
      <c r="B31" s="3" t="s">
        <v>109</v>
      </c>
      <c r="C31" s="3" t="s">
        <v>4</v>
      </c>
      <c r="D31" s="3">
        <v>1</v>
      </c>
      <c r="E31" s="6">
        <v>60</v>
      </c>
      <c r="F31" s="6">
        <v>120</v>
      </c>
      <c r="G31" s="21">
        <v>0</v>
      </c>
      <c r="H31" s="6">
        <f t="shared" si="0"/>
        <v>0</v>
      </c>
      <c r="I31" s="3" t="s">
        <v>31</v>
      </c>
      <c r="J31" s="3"/>
    </row>
    <row r="32" spans="1:10" x14ac:dyDescent="0.35">
      <c r="A32" s="3" t="s">
        <v>110</v>
      </c>
      <c r="B32" s="3" t="s">
        <v>111</v>
      </c>
      <c r="C32" s="3" t="s">
        <v>4</v>
      </c>
      <c r="D32" s="3">
        <v>1</v>
      </c>
      <c r="E32" s="6">
        <v>60</v>
      </c>
      <c r="F32" s="6">
        <v>120</v>
      </c>
      <c r="G32" s="21">
        <v>0</v>
      </c>
      <c r="H32" s="6">
        <f t="shared" si="0"/>
        <v>0</v>
      </c>
      <c r="I32" s="3" t="s">
        <v>31</v>
      </c>
      <c r="J32" s="3"/>
    </row>
    <row r="33" spans="1:10" x14ac:dyDescent="0.35">
      <c r="A33" s="3" t="s">
        <v>69</v>
      </c>
      <c r="B33" s="3" t="s">
        <v>70</v>
      </c>
      <c r="C33" s="3" t="s">
        <v>4</v>
      </c>
      <c r="D33" s="3">
        <v>1</v>
      </c>
      <c r="E33" s="6">
        <v>52.5</v>
      </c>
      <c r="F33" s="6">
        <v>105</v>
      </c>
      <c r="G33" s="21">
        <v>0</v>
      </c>
      <c r="H33" s="6">
        <f t="shared" si="0"/>
        <v>0</v>
      </c>
      <c r="I33" s="3" t="s">
        <v>31</v>
      </c>
      <c r="J33" s="3"/>
    </row>
    <row r="34" spans="1:10" x14ac:dyDescent="0.35">
      <c r="A34" s="3" t="s">
        <v>67</v>
      </c>
      <c r="B34" s="3" t="s">
        <v>68</v>
      </c>
      <c r="C34" s="3" t="s">
        <v>4</v>
      </c>
      <c r="D34" s="3">
        <v>1</v>
      </c>
      <c r="E34" s="6">
        <v>52.5</v>
      </c>
      <c r="F34" s="6">
        <v>105</v>
      </c>
      <c r="G34" s="21">
        <v>0</v>
      </c>
      <c r="H34" s="6">
        <f t="shared" ref="H34:H65" si="1">G34*E34</f>
        <v>0</v>
      </c>
      <c r="I34" s="3" t="s">
        <v>31</v>
      </c>
      <c r="J34" s="3"/>
    </row>
    <row r="35" spans="1:10" x14ac:dyDescent="0.35">
      <c r="A35" s="3" t="s">
        <v>65</v>
      </c>
      <c r="B35" s="3" t="s">
        <v>66</v>
      </c>
      <c r="C35" s="3" t="s">
        <v>4</v>
      </c>
      <c r="D35" s="3">
        <v>1</v>
      </c>
      <c r="E35" s="6">
        <v>52.5</v>
      </c>
      <c r="F35" s="6">
        <v>105</v>
      </c>
      <c r="G35" s="21">
        <v>0</v>
      </c>
      <c r="H35" s="6">
        <f t="shared" si="1"/>
        <v>0</v>
      </c>
      <c r="I35" s="3" t="s">
        <v>31</v>
      </c>
      <c r="J35" s="3"/>
    </row>
    <row r="36" spans="1:10" x14ac:dyDescent="0.35">
      <c r="A36" s="3" t="s">
        <v>116</v>
      </c>
      <c r="B36" s="3" t="s">
        <v>117</v>
      </c>
      <c r="C36" s="3" t="s">
        <v>4</v>
      </c>
      <c r="D36" s="3">
        <v>1</v>
      </c>
      <c r="E36" s="6">
        <v>66</v>
      </c>
      <c r="F36" s="6">
        <v>132</v>
      </c>
      <c r="G36" s="21">
        <v>0</v>
      </c>
      <c r="H36" s="6">
        <f t="shared" si="1"/>
        <v>0</v>
      </c>
      <c r="I36" s="3" t="s">
        <v>31</v>
      </c>
      <c r="J36" s="3"/>
    </row>
    <row r="37" spans="1:10" x14ac:dyDescent="0.35">
      <c r="A37" s="3" t="s">
        <v>114</v>
      </c>
      <c r="B37" s="3" t="s">
        <v>115</v>
      </c>
      <c r="C37" s="3" t="s">
        <v>4</v>
      </c>
      <c r="D37" s="3">
        <v>1</v>
      </c>
      <c r="E37" s="6">
        <v>66</v>
      </c>
      <c r="F37" s="6">
        <v>132</v>
      </c>
      <c r="G37" s="21">
        <v>0</v>
      </c>
      <c r="H37" s="6">
        <f t="shared" si="1"/>
        <v>0</v>
      </c>
      <c r="I37" s="3" t="s">
        <v>31</v>
      </c>
      <c r="J37" s="3"/>
    </row>
    <row r="38" spans="1:10" x14ac:dyDescent="0.35">
      <c r="A38" s="3" t="s">
        <v>82</v>
      </c>
      <c r="B38" s="3" t="s">
        <v>83</v>
      </c>
      <c r="C38" s="3" t="s">
        <v>4</v>
      </c>
      <c r="D38" s="3">
        <v>1</v>
      </c>
      <c r="E38" s="6">
        <v>77.5</v>
      </c>
      <c r="F38" s="6">
        <v>155</v>
      </c>
      <c r="G38" s="21">
        <v>0</v>
      </c>
      <c r="H38" s="6">
        <f t="shared" si="1"/>
        <v>0</v>
      </c>
      <c r="I38" s="3" t="s">
        <v>31</v>
      </c>
      <c r="J38" s="3"/>
    </row>
    <row r="39" spans="1:10" x14ac:dyDescent="0.35">
      <c r="A39" s="3" t="s">
        <v>80</v>
      </c>
      <c r="B39" s="3" t="s">
        <v>81</v>
      </c>
      <c r="C39" s="3" t="s">
        <v>4</v>
      </c>
      <c r="D39" s="3">
        <v>1</v>
      </c>
      <c r="E39" s="6">
        <v>77.5</v>
      </c>
      <c r="F39" s="6">
        <v>155</v>
      </c>
      <c r="G39" s="21">
        <v>0</v>
      </c>
      <c r="H39" s="6">
        <f t="shared" si="1"/>
        <v>0</v>
      </c>
      <c r="I39" s="3" t="s">
        <v>31</v>
      </c>
      <c r="J39" s="3"/>
    </row>
    <row r="40" spans="1:10" x14ac:dyDescent="0.35">
      <c r="A40" s="3" t="s">
        <v>48</v>
      </c>
      <c r="B40" s="3" t="s">
        <v>49</v>
      </c>
      <c r="C40" s="3" t="s">
        <v>4</v>
      </c>
      <c r="D40" s="3">
        <v>1</v>
      </c>
      <c r="E40" s="6">
        <v>39.5</v>
      </c>
      <c r="F40" s="6">
        <v>79</v>
      </c>
      <c r="G40" s="21">
        <v>0</v>
      </c>
      <c r="H40" s="6">
        <f t="shared" si="1"/>
        <v>0</v>
      </c>
      <c r="I40" s="3" t="s">
        <v>31</v>
      </c>
      <c r="J40" s="3"/>
    </row>
    <row r="41" spans="1:10" x14ac:dyDescent="0.35">
      <c r="A41" s="3" t="s">
        <v>46</v>
      </c>
      <c r="B41" s="3" t="s">
        <v>47</v>
      </c>
      <c r="C41" s="3" t="s">
        <v>4</v>
      </c>
      <c r="D41" s="3">
        <v>1</v>
      </c>
      <c r="E41" s="6">
        <v>39.5</v>
      </c>
      <c r="F41" s="6">
        <v>79</v>
      </c>
      <c r="G41" s="21">
        <v>0</v>
      </c>
      <c r="H41" s="6">
        <f t="shared" si="1"/>
        <v>0</v>
      </c>
      <c r="I41" s="3" t="s">
        <v>31</v>
      </c>
      <c r="J41" s="3"/>
    </row>
    <row r="42" spans="1:10" x14ac:dyDescent="0.35">
      <c r="A42" s="3" t="s">
        <v>90</v>
      </c>
      <c r="B42" s="3" t="s">
        <v>91</v>
      </c>
      <c r="C42" s="3" t="s">
        <v>4</v>
      </c>
      <c r="D42" s="3">
        <v>1</v>
      </c>
      <c r="E42" s="6">
        <v>44</v>
      </c>
      <c r="F42" s="6">
        <v>88</v>
      </c>
      <c r="G42" s="21">
        <v>0</v>
      </c>
      <c r="H42" s="6">
        <f t="shared" si="1"/>
        <v>0</v>
      </c>
      <c r="I42" s="3" t="s">
        <v>31</v>
      </c>
      <c r="J42" s="3"/>
    </row>
    <row r="43" spans="1:10" x14ac:dyDescent="0.35">
      <c r="A43" s="3" t="s">
        <v>88</v>
      </c>
      <c r="B43" s="3" t="s">
        <v>89</v>
      </c>
      <c r="C43" s="3" t="s">
        <v>4</v>
      </c>
      <c r="D43" s="3">
        <v>1</v>
      </c>
      <c r="E43" s="6">
        <v>39</v>
      </c>
      <c r="F43" s="6">
        <v>78</v>
      </c>
      <c r="G43" s="21">
        <v>0</v>
      </c>
      <c r="H43" s="6">
        <f t="shared" si="1"/>
        <v>0</v>
      </c>
      <c r="I43" s="3" t="s">
        <v>31</v>
      </c>
      <c r="J43" s="3"/>
    </row>
    <row r="44" spans="1:10" x14ac:dyDescent="0.35">
      <c r="A44" s="3" t="s">
        <v>57</v>
      </c>
      <c r="B44" s="3" t="s">
        <v>58</v>
      </c>
      <c r="C44" s="3" t="s">
        <v>4</v>
      </c>
      <c r="D44" s="3">
        <v>1</v>
      </c>
      <c r="E44" s="6">
        <v>45</v>
      </c>
      <c r="F44" s="6">
        <v>90</v>
      </c>
      <c r="G44" s="21">
        <v>0</v>
      </c>
      <c r="H44" s="6">
        <f t="shared" si="1"/>
        <v>0</v>
      </c>
      <c r="I44" s="3" t="s">
        <v>56</v>
      </c>
      <c r="J44" s="3"/>
    </row>
    <row r="45" spans="1:10" x14ac:dyDescent="0.35">
      <c r="A45" s="3" t="s">
        <v>63</v>
      </c>
      <c r="B45" s="3" t="s">
        <v>64</v>
      </c>
      <c r="C45" s="3" t="s">
        <v>4</v>
      </c>
      <c r="D45" s="3">
        <v>1</v>
      </c>
      <c r="E45" s="6">
        <v>45</v>
      </c>
      <c r="F45" s="6">
        <v>90</v>
      </c>
      <c r="G45" s="21">
        <v>0</v>
      </c>
      <c r="H45" s="6">
        <f t="shared" si="1"/>
        <v>0</v>
      </c>
      <c r="I45" s="3" t="s">
        <v>56</v>
      </c>
      <c r="J45" s="3"/>
    </row>
    <row r="46" spans="1:10" x14ac:dyDescent="0.35">
      <c r="A46" s="3" t="s">
        <v>181</v>
      </c>
      <c r="B46" s="3" t="s">
        <v>182</v>
      </c>
      <c r="C46" s="3" t="s">
        <v>4</v>
      </c>
      <c r="D46" s="3">
        <v>2</v>
      </c>
      <c r="E46" s="6">
        <v>34</v>
      </c>
      <c r="F46" s="6">
        <v>68</v>
      </c>
      <c r="G46" s="21">
        <v>0</v>
      </c>
      <c r="H46" s="6">
        <f t="shared" si="1"/>
        <v>0</v>
      </c>
      <c r="I46" s="3" t="s">
        <v>183</v>
      </c>
      <c r="J46" s="3"/>
    </row>
    <row r="47" spans="1:10" x14ac:dyDescent="0.35">
      <c r="A47" s="3" t="s">
        <v>184</v>
      </c>
      <c r="B47" s="3" t="s">
        <v>185</v>
      </c>
      <c r="C47" s="3" t="s">
        <v>4</v>
      </c>
      <c r="D47" s="3">
        <v>2</v>
      </c>
      <c r="E47" s="6">
        <v>31</v>
      </c>
      <c r="F47" s="6">
        <v>62</v>
      </c>
      <c r="G47" s="21">
        <v>0</v>
      </c>
      <c r="H47" s="6">
        <f t="shared" si="1"/>
        <v>0</v>
      </c>
      <c r="I47" s="3" t="s">
        <v>186</v>
      </c>
      <c r="J47" s="3"/>
    </row>
    <row r="48" spans="1:10" x14ac:dyDescent="0.35">
      <c r="A48" s="3" t="s">
        <v>187</v>
      </c>
      <c r="B48" s="3" t="s">
        <v>188</v>
      </c>
      <c r="C48" s="3" t="s">
        <v>4</v>
      </c>
      <c r="D48" s="3">
        <v>2</v>
      </c>
      <c r="E48" s="6">
        <v>31</v>
      </c>
      <c r="F48" s="6">
        <v>62</v>
      </c>
      <c r="G48" s="21">
        <v>0</v>
      </c>
      <c r="H48" s="6">
        <f t="shared" si="1"/>
        <v>0</v>
      </c>
      <c r="I48" s="3" t="s">
        <v>189</v>
      </c>
      <c r="J48" s="3"/>
    </row>
    <row r="49" spans="1:10" x14ac:dyDescent="0.35">
      <c r="A49" s="3" t="s">
        <v>140</v>
      </c>
      <c r="B49" s="3" t="s">
        <v>141</v>
      </c>
      <c r="C49" s="3" t="s">
        <v>4</v>
      </c>
      <c r="D49" s="3">
        <v>2</v>
      </c>
      <c r="E49" s="6">
        <v>39</v>
      </c>
      <c r="F49" s="6">
        <v>78</v>
      </c>
      <c r="G49" s="21">
        <v>0</v>
      </c>
      <c r="H49" s="6">
        <f t="shared" si="1"/>
        <v>0</v>
      </c>
      <c r="I49" s="3" t="s">
        <v>31</v>
      </c>
      <c r="J49" s="3"/>
    </row>
    <row r="50" spans="1:10" x14ac:dyDescent="0.35">
      <c r="A50" s="3" t="s">
        <v>126</v>
      </c>
      <c r="B50" s="3" t="s">
        <v>127</v>
      </c>
      <c r="C50" s="3" t="s">
        <v>4</v>
      </c>
      <c r="D50" s="3">
        <v>2</v>
      </c>
      <c r="E50" s="6">
        <v>35</v>
      </c>
      <c r="F50" s="6">
        <v>70</v>
      </c>
      <c r="G50" s="21">
        <v>0</v>
      </c>
      <c r="H50" s="6">
        <f t="shared" si="1"/>
        <v>0</v>
      </c>
      <c r="I50" s="3" t="s">
        <v>31</v>
      </c>
      <c r="J50" s="3"/>
    </row>
    <row r="51" spans="1:10" x14ac:dyDescent="0.35">
      <c r="A51" s="3" t="s">
        <v>122</v>
      </c>
      <c r="B51" s="3" t="s">
        <v>123</v>
      </c>
      <c r="C51" s="3" t="s">
        <v>4</v>
      </c>
      <c r="D51" s="3">
        <v>2</v>
      </c>
      <c r="E51" s="6">
        <v>70</v>
      </c>
      <c r="F51" s="6">
        <v>140</v>
      </c>
      <c r="G51" s="21">
        <v>0</v>
      </c>
      <c r="H51" s="6">
        <f t="shared" si="1"/>
        <v>0</v>
      </c>
      <c r="I51" s="3" t="s">
        <v>31</v>
      </c>
      <c r="J51" s="3"/>
    </row>
    <row r="52" spans="1:10" x14ac:dyDescent="0.35">
      <c r="A52" s="3" t="s">
        <v>124</v>
      </c>
      <c r="B52" s="3" t="s">
        <v>125</v>
      </c>
      <c r="C52" s="3" t="s">
        <v>4</v>
      </c>
      <c r="D52" s="3">
        <v>2</v>
      </c>
      <c r="E52" s="6">
        <v>70</v>
      </c>
      <c r="F52" s="6">
        <v>140</v>
      </c>
      <c r="G52" s="21">
        <v>0</v>
      </c>
      <c r="H52" s="6">
        <f t="shared" si="1"/>
        <v>0</v>
      </c>
      <c r="I52" s="3" t="s">
        <v>31</v>
      </c>
      <c r="J52" s="3"/>
    </row>
    <row r="53" spans="1:10" x14ac:dyDescent="0.35">
      <c r="A53" s="3" t="s">
        <v>200</v>
      </c>
      <c r="B53" s="3" t="s">
        <v>201</v>
      </c>
      <c r="C53" s="3" t="s">
        <v>4</v>
      </c>
      <c r="D53" s="3">
        <v>2</v>
      </c>
      <c r="E53" s="6">
        <v>66</v>
      </c>
      <c r="F53" s="6">
        <v>132</v>
      </c>
      <c r="G53" s="21">
        <v>0</v>
      </c>
      <c r="H53" s="6">
        <f t="shared" si="1"/>
        <v>0</v>
      </c>
      <c r="I53" s="3" t="s">
        <v>27</v>
      </c>
      <c r="J53" s="3"/>
    </row>
    <row r="54" spans="1:10" x14ac:dyDescent="0.35">
      <c r="A54" s="3" t="s">
        <v>198</v>
      </c>
      <c r="B54" s="3" t="s">
        <v>199</v>
      </c>
      <c r="C54" s="3" t="s">
        <v>4</v>
      </c>
      <c r="D54" s="3">
        <v>2</v>
      </c>
      <c r="E54" s="6">
        <v>66</v>
      </c>
      <c r="F54" s="6">
        <v>132</v>
      </c>
      <c r="G54" s="21">
        <v>0</v>
      </c>
      <c r="H54" s="6">
        <f t="shared" si="1"/>
        <v>0</v>
      </c>
      <c r="I54" s="3" t="s">
        <v>27</v>
      </c>
      <c r="J54" s="3"/>
    </row>
    <row r="55" spans="1:10" x14ac:dyDescent="0.35">
      <c r="A55" s="3" t="s">
        <v>196</v>
      </c>
      <c r="B55" s="3" t="s">
        <v>197</v>
      </c>
      <c r="C55" s="3" t="s">
        <v>4</v>
      </c>
      <c r="D55" s="3">
        <v>2</v>
      </c>
      <c r="E55" s="6">
        <v>66</v>
      </c>
      <c r="F55" s="6">
        <v>132</v>
      </c>
      <c r="G55" s="21">
        <v>0</v>
      </c>
      <c r="H55" s="6">
        <f t="shared" si="1"/>
        <v>0</v>
      </c>
      <c r="I55" s="3" t="s">
        <v>27</v>
      </c>
      <c r="J55" s="3"/>
    </row>
    <row r="56" spans="1:10" x14ac:dyDescent="0.35">
      <c r="A56" s="3" t="s">
        <v>194</v>
      </c>
      <c r="B56" s="3" t="s">
        <v>195</v>
      </c>
      <c r="C56" s="3" t="s">
        <v>4</v>
      </c>
      <c r="D56" s="3">
        <v>2</v>
      </c>
      <c r="E56" s="6">
        <v>69.5</v>
      </c>
      <c r="F56" s="6">
        <v>139</v>
      </c>
      <c r="G56" s="21">
        <v>0</v>
      </c>
      <c r="H56" s="6">
        <f t="shared" si="1"/>
        <v>0</v>
      </c>
      <c r="I56" s="3" t="s">
        <v>27</v>
      </c>
      <c r="J56" s="3"/>
    </row>
    <row r="57" spans="1:10" x14ac:dyDescent="0.35">
      <c r="A57" s="3" t="s">
        <v>190</v>
      </c>
      <c r="B57" s="3" t="s">
        <v>191</v>
      </c>
      <c r="C57" s="3" t="s">
        <v>4</v>
      </c>
      <c r="D57" s="3">
        <v>2</v>
      </c>
      <c r="E57" s="6">
        <v>69.5</v>
      </c>
      <c r="F57" s="6">
        <v>139</v>
      </c>
      <c r="G57" s="21">
        <v>0</v>
      </c>
      <c r="H57" s="6">
        <f t="shared" si="1"/>
        <v>0</v>
      </c>
      <c r="I57" s="3" t="s">
        <v>27</v>
      </c>
      <c r="J57" s="3"/>
    </row>
    <row r="58" spans="1:10" x14ac:dyDescent="0.35">
      <c r="A58" s="3" t="s">
        <v>192</v>
      </c>
      <c r="B58" s="3" t="s">
        <v>193</v>
      </c>
      <c r="C58" s="3" t="s">
        <v>4</v>
      </c>
      <c r="D58" s="3">
        <v>2</v>
      </c>
      <c r="E58" s="6">
        <v>69.5</v>
      </c>
      <c r="F58" s="6">
        <v>139</v>
      </c>
      <c r="G58" s="21">
        <v>0</v>
      </c>
      <c r="H58" s="6">
        <f t="shared" si="1"/>
        <v>0</v>
      </c>
      <c r="I58" s="3" t="s">
        <v>27</v>
      </c>
      <c r="J58" s="3"/>
    </row>
    <row r="59" spans="1:10" x14ac:dyDescent="0.35">
      <c r="A59" s="3" t="s">
        <v>132</v>
      </c>
      <c r="B59" s="3" t="s">
        <v>133</v>
      </c>
      <c r="C59" s="3" t="s">
        <v>4</v>
      </c>
      <c r="D59" s="3">
        <v>2</v>
      </c>
      <c r="E59" s="6">
        <v>70</v>
      </c>
      <c r="F59" s="6">
        <v>140</v>
      </c>
      <c r="G59" s="21">
        <v>0</v>
      </c>
      <c r="H59" s="6">
        <f t="shared" si="1"/>
        <v>0</v>
      </c>
      <c r="I59" s="3" t="s">
        <v>31</v>
      </c>
      <c r="J59" s="3"/>
    </row>
    <row r="60" spans="1:10" x14ac:dyDescent="0.35">
      <c r="A60" s="3" t="s">
        <v>128</v>
      </c>
      <c r="B60" s="3" t="s">
        <v>129</v>
      </c>
      <c r="C60" s="3" t="s">
        <v>4</v>
      </c>
      <c r="D60" s="3">
        <v>2</v>
      </c>
      <c r="E60" s="6">
        <v>70</v>
      </c>
      <c r="F60" s="6">
        <v>140</v>
      </c>
      <c r="G60" s="21">
        <v>0</v>
      </c>
      <c r="H60" s="6">
        <f t="shared" si="1"/>
        <v>0</v>
      </c>
      <c r="I60" s="3" t="s">
        <v>31</v>
      </c>
      <c r="J60" s="3"/>
    </row>
    <row r="61" spans="1:10" x14ac:dyDescent="0.35">
      <c r="A61" s="3" t="s">
        <v>130</v>
      </c>
      <c r="B61" s="3" t="s">
        <v>131</v>
      </c>
      <c r="C61" s="3" t="s">
        <v>4</v>
      </c>
      <c r="D61" s="3">
        <v>2</v>
      </c>
      <c r="E61" s="6">
        <v>70</v>
      </c>
      <c r="F61" s="6">
        <v>140</v>
      </c>
      <c r="G61" s="21">
        <v>0</v>
      </c>
      <c r="H61" s="6">
        <f t="shared" si="1"/>
        <v>0</v>
      </c>
      <c r="I61" s="3" t="s">
        <v>31</v>
      </c>
      <c r="J61" s="3"/>
    </row>
    <row r="62" spans="1:10" x14ac:dyDescent="0.35">
      <c r="A62" s="3" t="s">
        <v>204</v>
      </c>
      <c r="B62" s="3" t="s">
        <v>205</v>
      </c>
      <c r="C62" s="3" t="s">
        <v>4</v>
      </c>
      <c r="D62" s="3">
        <v>2</v>
      </c>
      <c r="E62" s="6">
        <v>66</v>
      </c>
      <c r="F62" s="6">
        <v>132</v>
      </c>
      <c r="G62" s="21">
        <v>0</v>
      </c>
      <c r="H62" s="6">
        <f t="shared" si="1"/>
        <v>0</v>
      </c>
      <c r="I62" s="3" t="s">
        <v>31</v>
      </c>
      <c r="J62" s="3"/>
    </row>
    <row r="63" spans="1:10" x14ac:dyDescent="0.35">
      <c r="A63" s="3" t="s">
        <v>202</v>
      </c>
      <c r="B63" s="3" t="s">
        <v>203</v>
      </c>
      <c r="C63" s="3" t="s">
        <v>4</v>
      </c>
      <c r="D63" s="3">
        <v>2</v>
      </c>
      <c r="E63" s="6">
        <v>66</v>
      </c>
      <c r="F63" s="6">
        <v>132</v>
      </c>
      <c r="G63" s="21">
        <v>0</v>
      </c>
      <c r="H63" s="6">
        <f t="shared" si="1"/>
        <v>0</v>
      </c>
      <c r="I63" s="3" t="s">
        <v>31</v>
      </c>
      <c r="J63" s="3"/>
    </row>
    <row r="64" spans="1:10" x14ac:dyDescent="0.35">
      <c r="A64" s="3" t="s">
        <v>179</v>
      </c>
      <c r="B64" s="3" t="s">
        <v>180</v>
      </c>
      <c r="C64" s="3" t="s">
        <v>4</v>
      </c>
      <c r="D64" s="3">
        <v>2</v>
      </c>
      <c r="E64" s="6">
        <v>84</v>
      </c>
      <c r="F64" s="6">
        <v>168</v>
      </c>
      <c r="G64" s="21">
        <v>0</v>
      </c>
      <c r="H64" s="6">
        <f t="shared" si="1"/>
        <v>0</v>
      </c>
      <c r="I64" s="3" t="s">
        <v>27</v>
      </c>
      <c r="J64" s="3"/>
    </row>
    <row r="65" spans="1:10" x14ac:dyDescent="0.35">
      <c r="A65" s="3" t="s">
        <v>177</v>
      </c>
      <c r="B65" s="3" t="s">
        <v>178</v>
      </c>
      <c r="C65" s="3" t="s">
        <v>4</v>
      </c>
      <c r="D65" s="3">
        <v>2</v>
      </c>
      <c r="E65" s="6">
        <v>84</v>
      </c>
      <c r="F65" s="6">
        <v>168</v>
      </c>
      <c r="G65" s="21">
        <v>0</v>
      </c>
      <c r="H65" s="6">
        <f t="shared" si="1"/>
        <v>0</v>
      </c>
      <c r="I65" s="3" t="s">
        <v>27</v>
      </c>
      <c r="J65" s="3"/>
    </row>
    <row r="66" spans="1:10" x14ac:dyDescent="0.35">
      <c r="A66" s="3" t="s">
        <v>166</v>
      </c>
      <c r="B66" s="3" t="s">
        <v>167</v>
      </c>
      <c r="C66" s="3" t="s">
        <v>4</v>
      </c>
      <c r="D66" s="3">
        <v>2</v>
      </c>
      <c r="E66" s="6">
        <v>87.5</v>
      </c>
      <c r="F66" s="6">
        <v>175</v>
      </c>
      <c r="G66" s="21">
        <v>0</v>
      </c>
      <c r="H66" s="6">
        <f t="shared" ref="H66:H97" si="2">G66*E66</f>
        <v>0</v>
      </c>
      <c r="I66" s="3" t="s">
        <v>168</v>
      </c>
      <c r="J66" s="3"/>
    </row>
    <row r="67" spans="1:10" x14ac:dyDescent="0.35">
      <c r="A67" s="3" t="s">
        <v>169</v>
      </c>
      <c r="B67" s="3" t="s">
        <v>170</v>
      </c>
      <c r="C67" s="3" t="s">
        <v>4</v>
      </c>
      <c r="D67" s="3">
        <v>2</v>
      </c>
      <c r="E67" s="6">
        <v>77.5</v>
      </c>
      <c r="F67" s="6">
        <v>155</v>
      </c>
      <c r="G67" s="21">
        <v>0</v>
      </c>
      <c r="H67" s="6">
        <f t="shared" si="2"/>
        <v>0</v>
      </c>
      <c r="I67" s="3" t="s">
        <v>171</v>
      </c>
      <c r="J67" s="3"/>
    </row>
    <row r="68" spans="1:10" x14ac:dyDescent="0.35">
      <c r="A68" s="3" t="s">
        <v>172</v>
      </c>
      <c r="B68" s="3" t="s">
        <v>173</v>
      </c>
      <c r="C68" s="3" t="s">
        <v>4</v>
      </c>
      <c r="D68" s="3">
        <v>2</v>
      </c>
      <c r="E68" s="6">
        <v>77.5</v>
      </c>
      <c r="F68" s="6">
        <v>155</v>
      </c>
      <c r="G68" s="21">
        <v>0</v>
      </c>
      <c r="H68" s="6">
        <f t="shared" si="2"/>
        <v>0</v>
      </c>
      <c r="I68" s="3" t="s">
        <v>174</v>
      </c>
      <c r="J68" s="3"/>
    </row>
    <row r="69" spans="1:10" x14ac:dyDescent="0.35">
      <c r="A69" s="3" t="s">
        <v>175</v>
      </c>
      <c r="B69" s="3" t="s">
        <v>176</v>
      </c>
      <c r="C69" s="3" t="s">
        <v>4</v>
      </c>
      <c r="D69" s="3">
        <v>2</v>
      </c>
      <c r="E69" s="6">
        <v>87.5</v>
      </c>
      <c r="F69" s="6">
        <v>175</v>
      </c>
      <c r="G69" s="21">
        <v>0</v>
      </c>
      <c r="H69" s="6">
        <f t="shared" si="2"/>
        <v>0</v>
      </c>
      <c r="I69" s="3" t="s">
        <v>56</v>
      </c>
      <c r="J69" s="3"/>
    </row>
    <row r="70" spans="1:10" x14ac:dyDescent="0.35">
      <c r="A70" s="3" t="s">
        <v>136</v>
      </c>
      <c r="B70" s="3" t="s">
        <v>137</v>
      </c>
      <c r="C70" s="3" t="s">
        <v>4</v>
      </c>
      <c r="D70" s="3">
        <v>2</v>
      </c>
      <c r="E70" s="6">
        <v>62.5</v>
      </c>
      <c r="F70" s="6">
        <v>125</v>
      </c>
      <c r="G70" s="21">
        <v>0</v>
      </c>
      <c r="H70" s="6">
        <f t="shared" si="2"/>
        <v>0</v>
      </c>
      <c r="I70" s="3" t="s">
        <v>31</v>
      </c>
      <c r="J70" s="3"/>
    </row>
    <row r="71" spans="1:10" x14ac:dyDescent="0.35">
      <c r="A71" s="3" t="s">
        <v>134</v>
      </c>
      <c r="B71" s="3" t="s">
        <v>135</v>
      </c>
      <c r="C71" s="3" t="s">
        <v>4</v>
      </c>
      <c r="D71" s="3">
        <v>2</v>
      </c>
      <c r="E71" s="6">
        <v>62.5</v>
      </c>
      <c r="F71" s="6">
        <v>125</v>
      </c>
      <c r="G71" s="21">
        <v>0</v>
      </c>
      <c r="H71" s="6">
        <f t="shared" si="2"/>
        <v>0</v>
      </c>
      <c r="I71" s="3" t="s">
        <v>31</v>
      </c>
      <c r="J71" s="3"/>
    </row>
    <row r="72" spans="1:10" x14ac:dyDescent="0.35">
      <c r="A72" s="3" t="s">
        <v>138</v>
      </c>
      <c r="B72" s="3" t="s">
        <v>139</v>
      </c>
      <c r="C72" s="3" t="s">
        <v>4</v>
      </c>
      <c r="D72" s="3">
        <v>2</v>
      </c>
      <c r="E72" s="6">
        <v>62.5</v>
      </c>
      <c r="F72" s="6">
        <v>125</v>
      </c>
      <c r="G72" s="21">
        <v>0</v>
      </c>
      <c r="H72" s="6">
        <f t="shared" si="2"/>
        <v>0</v>
      </c>
      <c r="I72" s="3" t="s">
        <v>31</v>
      </c>
      <c r="J72" s="3"/>
    </row>
    <row r="73" spans="1:10" x14ac:dyDescent="0.35">
      <c r="A73" s="3" t="s">
        <v>144</v>
      </c>
      <c r="B73" s="3" t="s">
        <v>145</v>
      </c>
      <c r="C73" s="3" t="s">
        <v>4</v>
      </c>
      <c r="D73" s="3">
        <v>2</v>
      </c>
      <c r="E73" s="6">
        <v>24</v>
      </c>
      <c r="F73" s="6">
        <v>48</v>
      </c>
      <c r="G73" s="21">
        <v>0</v>
      </c>
      <c r="H73" s="6">
        <f t="shared" si="2"/>
        <v>0</v>
      </c>
      <c r="I73" s="3" t="s">
        <v>31</v>
      </c>
      <c r="J73" s="3"/>
    </row>
    <row r="74" spans="1:10" x14ac:dyDescent="0.35">
      <c r="A74" s="3" t="s">
        <v>142</v>
      </c>
      <c r="B74" s="3" t="s">
        <v>143</v>
      </c>
      <c r="C74" s="3" t="s">
        <v>4</v>
      </c>
      <c r="D74" s="3">
        <v>2</v>
      </c>
      <c r="E74" s="6">
        <v>38</v>
      </c>
      <c r="F74" s="6">
        <v>76</v>
      </c>
      <c r="G74" s="21">
        <v>0</v>
      </c>
      <c r="H74" s="6">
        <f t="shared" si="2"/>
        <v>0</v>
      </c>
      <c r="I74" s="3" t="s">
        <v>31</v>
      </c>
      <c r="J74" s="3"/>
    </row>
    <row r="75" spans="1:10" x14ac:dyDescent="0.35">
      <c r="A75" s="3" t="s">
        <v>146</v>
      </c>
      <c r="B75" s="3" t="s">
        <v>147</v>
      </c>
      <c r="C75" s="3" t="s">
        <v>4</v>
      </c>
      <c r="D75" s="3">
        <v>2</v>
      </c>
      <c r="E75" s="6">
        <v>47.5</v>
      </c>
      <c r="F75" s="6">
        <v>95</v>
      </c>
      <c r="G75" s="21">
        <v>0</v>
      </c>
      <c r="H75" s="6">
        <f t="shared" si="2"/>
        <v>0</v>
      </c>
      <c r="I75" s="3" t="s">
        <v>56</v>
      </c>
      <c r="J75" s="3"/>
    </row>
    <row r="76" spans="1:10" x14ac:dyDescent="0.35">
      <c r="A76" s="3" t="s">
        <v>148</v>
      </c>
      <c r="B76" s="3" t="s">
        <v>149</v>
      </c>
      <c r="C76" s="3" t="s">
        <v>4</v>
      </c>
      <c r="D76" s="3">
        <v>2</v>
      </c>
      <c r="E76" s="6">
        <v>47.5</v>
      </c>
      <c r="F76" s="6">
        <v>95</v>
      </c>
      <c r="G76" s="21">
        <v>0</v>
      </c>
      <c r="H76" s="6">
        <f t="shared" si="2"/>
        <v>0</v>
      </c>
      <c r="I76" s="3" t="s">
        <v>56</v>
      </c>
      <c r="J76" s="3"/>
    </row>
    <row r="77" spans="1:10" x14ac:dyDescent="0.35">
      <c r="A77" s="3" t="s">
        <v>160</v>
      </c>
      <c r="B77" s="3" t="s">
        <v>161</v>
      </c>
      <c r="C77" s="3" t="s">
        <v>4</v>
      </c>
      <c r="D77" s="3">
        <v>2</v>
      </c>
      <c r="E77" s="6">
        <v>45</v>
      </c>
      <c r="F77" s="6">
        <v>90</v>
      </c>
      <c r="G77" s="21">
        <v>0</v>
      </c>
      <c r="H77" s="6">
        <f t="shared" si="2"/>
        <v>0</v>
      </c>
      <c r="I77" s="3" t="s">
        <v>31</v>
      </c>
      <c r="J77" s="3"/>
    </row>
    <row r="78" spans="1:10" x14ac:dyDescent="0.35">
      <c r="A78" s="3" t="s">
        <v>150</v>
      </c>
      <c r="B78" s="3" t="s">
        <v>151</v>
      </c>
      <c r="C78" s="3" t="s">
        <v>4</v>
      </c>
      <c r="D78" s="3">
        <v>2</v>
      </c>
      <c r="E78" s="6">
        <v>38</v>
      </c>
      <c r="F78" s="6">
        <v>76</v>
      </c>
      <c r="G78" s="21">
        <v>0</v>
      </c>
      <c r="H78" s="6">
        <f t="shared" si="2"/>
        <v>0</v>
      </c>
      <c r="I78" s="3" t="s">
        <v>152</v>
      </c>
      <c r="J78" s="3"/>
    </row>
    <row r="79" spans="1:10" x14ac:dyDescent="0.35">
      <c r="A79" s="3" t="s">
        <v>153</v>
      </c>
      <c r="B79" s="3" t="s">
        <v>154</v>
      </c>
      <c r="C79" s="3" t="s">
        <v>4</v>
      </c>
      <c r="D79" s="3">
        <v>2</v>
      </c>
      <c r="E79" s="6">
        <v>36</v>
      </c>
      <c r="F79" s="6">
        <v>72</v>
      </c>
      <c r="G79" s="21">
        <v>0</v>
      </c>
      <c r="H79" s="6">
        <f t="shared" si="2"/>
        <v>0</v>
      </c>
      <c r="I79" s="3" t="s">
        <v>152</v>
      </c>
      <c r="J79" s="3"/>
    </row>
    <row r="80" spans="1:10" x14ac:dyDescent="0.35">
      <c r="A80" s="3" t="s">
        <v>162</v>
      </c>
      <c r="B80" s="3" t="s">
        <v>163</v>
      </c>
      <c r="C80" s="3" t="s">
        <v>4</v>
      </c>
      <c r="D80" s="3">
        <v>2</v>
      </c>
      <c r="E80" s="6">
        <v>39</v>
      </c>
      <c r="F80" s="6">
        <v>78</v>
      </c>
      <c r="G80" s="21">
        <v>0</v>
      </c>
      <c r="H80" s="6">
        <f t="shared" si="2"/>
        <v>0</v>
      </c>
      <c r="I80" s="3" t="s">
        <v>31</v>
      </c>
      <c r="J80" s="3"/>
    </row>
    <row r="81" spans="1:10" x14ac:dyDescent="0.35">
      <c r="A81" s="3" t="s">
        <v>164</v>
      </c>
      <c r="B81" s="3" t="s">
        <v>165</v>
      </c>
      <c r="C81" s="3" t="s">
        <v>4</v>
      </c>
      <c r="D81" s="3">
        <v>2</v>
      </c>
      <c r="E81" s="6">
        <v>39</v>
      </c>
      <c r="F81" s="6">
        <v>78</v>
      </c>
      <c r="G81" s="21">
        <v>0</v>
      </c>
      <c r="H81" s="6">
        <f t="shared" si="2"/>
        <v>0</v>
      </c>
      <c r="I81" s="3" t="s">
        <v>31</v>
      </c>
      <c r="J81" s="3"/>
    </row>
    <row r="82" spans="1:10" x14ac:dyDescent="0.35">
      <c r="A82" s="3" t="s">
        <v>158</v>
      </c>
      <c r="B82" s="3" t="s">
        <v>159</v>
      </c>
      <c r="C82" s="3" t="s">
        <v>4</v>
      </c>
      <c r="D82" s="3">
        <v>2</v>
      </c>
      <c r="E82" s="6">
        <v>26</v>
      </c>
      <c r="F82" s="6">
        <v>52</v>
      </c>
      <c r="G82" s="21">
        <v>0</v>
      </c>
      <c r="H82" s="6">
        <f t="shared" si="2"/>
        <v>0</v>
      </c>
      <c r="I82" s="3" t="s">
        <v>157</v>
      </c>
      <c r="J82" s="3"/>
    </row>
    <row r="83" spans="1:10" x14ac:dyDescent="0.35">
      <c r="A83" s="3" t="s">
        <v>155</v>
      </c>
      <c r="B83" s="3" t="s">
        <v>156</v>
      </c>
      <c r="C83" s="3" t="s">
        <v>4</v>
      </c>
      <c r="D83" s="3">
        <v>2</v>
      </c>
      <c r="E83" s="6">
        <v>22.5</v>
      </c>
      <c r="F83" s="6">
        <v>45</v>
      </c>
      <c r="G83" s="21">
        <v>0</v>
      </c>
      <c r="H83" s="6">
        <f t="shared" si="2"/>
        <v>0</v>
      </c>
      <c r="I83" s="3" t="s">
        <v>157</v>
      </c>
      <c r="J83" s="3"/>
    </row>
    <row r="84" spans="1:10" x14ac:dyDescent="0.35">
      <c r="A84" s="3" t="s">
        <v>40</v>
      </c>
      <c r="B84" s="3" t="s">
        <v>41</v>
      </c>
      <c r="C84" s="3" t="s">
        <v>4</v>
      </c>
      <c r="D84" s="3">
        <v>1</v>
      </c>
      <c r="E84" s="6">
        <v>66</v>
      </c>
      <c r="F84" s="6">
        <v>132</v>
      </c>
      <c r="G84" s="21">
        <v>0</v>
      </c>
      <c r="H84" s="6">
        <f t="shared" si="2"/>
        <v>0</v>
      </c>
      <c r="I84" s="3" t="s">
        <v>31</v>
      </c>
      <c r="J84" s="3" t="s">
        <v>28</v>
      </c>
    </row>
    <row r="85" spans="1:10" x14ac:dyDescent="0.35">
      <c r="A85" s="3" t="s">
        <v>38</v>
      </c>
      <c r="B85" s="3" t="s">
        <v>39</v>
      </c>
      <c r="C85" s="3" t="s">
        <v>4</v>
      </c>
      <c r="D85" s="3">
        <v>1</v>
      </c>
      <c r="E85" s="6">
        <v>66</v>
      </c>
      <c r="F85" s="6">
        <v>132</v>
      </c>
      <c r="G85" s="21">
        <v>0</v>
      </c>
      <c r="H85" s="6">
        <f t="shared" si="2"/>
        <v>0</v>
      </c>
      <c r="I85" s="3" t="s">
        <v>31</v>
      </c>
      <c r="J85" s="3" t="s">
        <v>28</v>
      </c>
    </row>
    <row r="86" spans="1:10" x14ac:dyDescent="0.35">
      <c r="A86" s="3" t="s">
        <v>36</v>
      </c>
      <c r="B86" s="3" t="s">
        <v>37</v>
      </c>
      <c r="C86" s="3" t="s">
        <v>4</v>
      </c>
      <c r="D86" s="3">
        <v>1</v>
      </c>
      <c r="E86" s="6">
        <v>66</v>
      </c>
      <c r="F86" s="6">
        <v>132</v>
      </c>
      <c r="G86" s="21">
        <v>0</v>
      </c>
      <c r="H86" s="6">
        <f t="shared" si="2"/>
        <v>0</v>
      </c>
      <c r="I86" s="3" t="s">
        <v>31</v>
      </c>
      <c r="J86" s="3" t="s">
        <v>28</v>
      </c>
    </row>
    <row r="87" spans="1:10" x14ac:dyDescent="0.35">
      <c r="A87" s="3" t="s">
        <v>25</v>
      </c>
      <c r="B87" s="3" t="s">
        <v>26</v>
      </c>
      <c r="C87" s="3" t="s">
        <v>4</v>
      </c>
      <c r="D87" s="3">
        <v>2</v>
      </c>
      <c r="E87" s="6">
        <v>105</v>
      </c>
      <c r="F87" s="6">
        <v>210</v>
      </c>
      <c r="G87" s="21">
        <v>0</v>
      </c>
      <c r="H87" s="6">
        <f t="shared" si="2"/>
        <v>0</v>
      </c>
      <c r="I87" s="3" t="s">
        <v>27</v>
      </c>
      <c r="J87" s="3" t="s">
        <v>28</v>
      </c>
    </row>
    <row r="88" spans="1:10" x14ac:dyDescent="0.35">
      <c r="A88" s="3" t="s">
        <v>29</v>
      </c>
      <c r="B88" s="3" t="s">
        <v>30</v>
      </c>
      <c r="C88" s="3" t="s">
        <v>4</v>
      </c>
      <c r="D88" s="3">
        <v>2</v>
      </c>
      <c r="E88" s="6">
        <v>105</v>
      </c>
      <c r="F88" s="6">
        <v>210</v>
      </c>
      <c r="G88" s="21">
        <v>0</v>
      </c>
      <c r="H88" s="6">
        <f t="shared" si="2"/>
        <v>0</v>
      </c>
      <c r="I88" s="3" t="s">
        <v>31</v>
      </c>
      <c r="J88" s="3" t="s">
        <v>28</v>
      </c>
    </row>
    <row r="89" spans="1:10" x14ac:dyDescent="0.35">
      <c r="A89" s="3" t="s">
        <v>32</v>
      </c>
      <c r="B89" s="3" t="s">
        <v>33</v>
      </c>
      <c r="C89" s="3" t="s">
        <v>4</v>
      </c>
      <c r="D89" s="3">
        <v>2</v>
      </c>
      <c r="E89" s="6">
        <v>77.5</v>
      </c>
      <c r="F89" s="6">
        <v>155</v>
      </c>
      <c r="G89" s="21">
        <v>0</v>
      </c>
      <c r="H89" s="6">
        <f t="shared" si="2"/>
        <v>0</v>
      </c>
      <c r="I89" s="3" t="s">
        <v>31</v>
      </c>
      <c r="J89" s="3" t="s">
        <v>28</v>
      </c>
    </row>
    <row r="90" spans="1:10" x14ac:dyDescent="0.35">
      <c r="A90" s="3" t="s">
        <v>34</v>
      </c>
      <c r="B90" s="3" t="s">
        <v>35</v>
      </c>
      <c r="C90" s="3" t="s">
        <v>4</v>
      </c>
      <c r="D90" s="3">
        <v>2</v>
      </c>
      <c r="E90" s="6">
        <v>77.5</v>
      </c>
      <c r="F90" s="6">
        <v>155</v>
      </c>
      <c r="G90" s="21">
        <v>0</v>
      </c>
      <c r="H90" s="6">
        <f t="shared" si="2"/>
        <v>0</v>
      </c>
      <c r="I90" s="3" t="s">
        <v>31</v>
      </c>
      <c r="J90" s="3" t="s">
        <v>28</v>
      </c>
    </row>
    <row r="91" spans="1:10" x14ac:dyDescent="0.35">
      <c r="G91" s="22">
        <f>SUM(G2:G90)</f>
        <v>0</v>
      </c>
      <c r="H91" s="7">
        <f>SUM(H2:H90)</f>
        <v>0</v>
      </c>
    </row>
  </sheetData>
  <autoFilter ref="A1:J91" xr:uid="{1CB0274B-8624-40F9-A390-44BB7208E3EA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ACEE-8098-41A1-85B2-5816ED0BB9AD}">
  <dimension ref="A1:J52"/>
  <sheetViews>
    <sheetView workbookViewId="0">
      <pane xSplit="2" ySplit="1" topLeftCell="C2" activePane="bottomRight" state="frozen"/>
      <selection pane="topRight" activeCell="C1" sqref="C1"/>
      <selection pane="bottomLeft" activeCell="A7" sqref="A7"/>
      <selection pane="bottomRight" activeCell="C43" sqref="C43"/>
    </sheetView>
  </sheetViews>
  <sheetFormatPr defaultColWidth="9.35546875" defaultRowHeight="11.65" x14ac:dyDescent="0.35"/>
  <cols>
    <col min="1" max="1" width="37.35546875" style="1" bestFit="1" customWidth="1"/>
    <col min="2" max="2" width="17.640625" style="1" bestFit="1" customWidth="1"/>
    <col min="3" max="3" width="12.640625" style="1" bestFit="1" customWidth="1"/>
    <col min="4" max="4" width="9.42578125" style="1" bestFit="1" customWidth="1"/>
    <col min="5" max="5" width="8.640625" style="1" bestFit="1" customWidth="1"/>
    <col min="6" max="6" width="11.35546875" style="20" bestFit="1" customWidth="1"/>
    <col min="7" max="7" width="12" style="1" bestFit="1" customWidth="1"/>
    <col min="8" max="8" width="14.42578125" style="1" bestFit="1" customWidth="1"/>
    <col min="9" max="9" width="40.92578125" style="1" bestFit="1" customWidth="1"/>
    <col min="10" max="16384" width="9.35546875" style="1"/>
  </cols>
  <sheetData>
    <row r="1" spans="1:10" x14ac:dyDescent="0.35">
      <c r="A1" s="4" t="s">
        <v>1</v>
      </c>
      <c r="B1" s="4" t="s">
        <v>0</v>
      </c>
      <c r="C1" s="4" t="s">
        <v>2</v>
      </c>
      <c r="D1" s="11" t="s">
        <v>7</v>
      </c>
      <c r="E1" s="11" t="s">
        <v>6</v>
      </c>
      <c r="F1" s="12" t="s">
        <v>354</v>
      </c>
      <c r="G1" s="13" t="s">
        <v>3</v>
      </c>
      <c r="H1" s="4" t="s">
        <v>17</v>
      </c>
      <c r="I1" s="4" t="s">
        <v>221</v>
      </c>
      <c r="J1" s="4" t="s">
        <v>222</v>
      </c>
    </row>
    <row r="2" spans="1:10" x14ac:dyDescent="0.35">
      <c r="A2" s="14" t="s">
        <v>16</v>
      </c>
      <c r="B2" s="14" t="s">
        <v>23</v>
      </c>
      <c r="C2" s="14" t="s">
        <v>12</v>
      </c>
      <c r="D2" s="15">
        <v>25</v>
      </c>
      <c r="E2" s="15">
        <v>55</v>
      </c>
      <c r="F2" s="16">
        <v>0</v>
      </c>
      <c r="G2" s="15">
        <f t="shared" ref="G2:G49" si="0">D2*F2</f>
        <v>0</v>
      </c>
      <c r="H2" s="14" t="s">
        <v>223</v>
      </c>
      <c r="I2" s="17" t="s">
        <v>344</v>
      </c>
      <c r="J2" s="17">
        <v>46478</v>
      </c>
    </row>
    <row r="3" spans="1:10" x14ac:dyDescent="0.35">
      <c r="A3" s="14" t="s">
        <v>15</v>
      </c>
      <c r="B3" s="14" t="s">
        <v>22</v>
      </c>
      <c r="C3" s="14" t="s">
        <v>12</v>
      </c>
      <c r="D3" s="15">
        <v>25</v>
      </c>
      <c r="E3" s="15">
        <v>55</v>
      </c>
      <c r="F3" s="16">
        <v>0</v>
      </c>
      <c r="G3" s="15">
        <f t="shared" si="0"/>
        <v>0</v>
      </c>
      <c r="H3" s="14" t="s">
        <v>223</v>
      </c>
      <c r="I3" s="17" t="s">
        <v>344</v>
      </c>
      <c r="J3" s="17">
        <v>46478</v>
      </c>
    </row>
    <row r="4" spans="1:10" x14ac:dyDescent="0.35">
      <c r="A4" s="14" t="s">
        <v>14</v>
      </c>
      <c r="B4" s="14" t="s">
        <v>21</v>
      </c>
      <c r="C4" s="14" t="s">
        <v>12</v>
      </c>
      <c r="D4" s="15">
        <v>26.14</v>
      </c>
      <c r="E4" s="15">
        <v>57.5</v>
      </c>
      <c r="F4" s="16">
        <v>0</v>
      </c>
      <c r="G4" s="15">
        <f t="shared" si="0"/>
        <v>0</v>
      </c>
      <c r="H4" s="14" t="s">
        <v>223</v>
      </c>
      <c r="I4" s="17" t="s">
        <v>344</v>
      </c>
      <c r="J4" s="17">
        <v>46478</v>
      </c>
    </row>
    <row r="5" spans="1:10" x14ac:dyDescent="0.35">
      <c r="A5" s="14" t="s">
        <v>13</v>
      </c>
      <c r="B5" s="14" t="s">
        <v>18</v>
      </c>
      <c r="C5" s="14" t="s">
        <v>12</v>
      </c>
      <c r="D5" s="15">
        <v>31.82</v>
      </c>
      <c r="E5" s="15">
        <v>70</v>
      </c>
      <c r="F5" s="16">
        <v>0</v>
      </c>
      <c r="G5" s="15">
        <f t="shared" si="0"/>
        <v>0</v>
      </c>
      <c r="H5" s="14" t="s">
        <v>224</v>
      </c>
      <c r="I5" s="17" t="s">
        <v>344</v>
      </c>
      <c r="J5" s="17">
        <v>46478</v>
      </c>
    </row>
    <row r="6" spans="1:10" x14ac:dyDescent="0.35">
      <c r="A6" s="14" t="s">
        <v>19</v>
      </c>
      <c r="B6" s="14" t="s">
        <v>20</v>
      </c>
      <c r="C6" s="14" t="s">
        <v>12</v>
      </c>
      <c r="D6" s="15">
        <v>31.82</v>
      </c>
      <c r="E6" s="15">
        <v>70</v>
      </c>
      <c r="F6" s="16">
        <v>0</v>
      </c>
      <c r="G6" s="15">
        <f t="shared" si="0"/>
        <v>0</v>
      </c>
      <c r="H6" s="14" t="s">
        <v>224</v>
      </c>
      <c r="I6" s="17" t="s">
        <v>344</v>
      </c>
      <c r="J6" s="17">
        <v>46478</v>
      </c>
    </row>
    <row r="7" spans="1:10" x14ac:dyDescent="0.35">
      <c r="A7" s="14" t="s">
        <v>225</v>
      </c>
      <c r="B7" s="14" t="s">
        <v>226</v>
      </c>
      <c r="C7" s="14" t="s">
        <v>12</v>
      </c>
      <c r="D7" s="15">
        <v>29.55</v>
      </c>
      <c r="E7" s="15">
        <v>65</v>
      </c>
      <c r="F7" s="16">
        <v>0</v>
      </c>
      <c r="G7" s="15">
        <f t="shared" si="0"/>
        <v>0</v>
      </c>
      <c r="H7" s="14" t="s">
        <v>10</v>
      </c>
      <c r="I7" s="17" t="s">
        <v>227</v>
      </c>
      <c r="J7" s="17">
        <v>46661</v>
      </c>
    </row>
    <row r="8" spans="1:10" x14ac:dyDescent="0.35">
      <c r="A8" s="14" t="s">
        <v>228</v>
      </c>
      <c r="B8" s="14" t="s">
        <v>229</v>
      </c>
      <c r="C8" s="14" t="s">
        <v>12</v>
      </c>
      <c r="D8" s="15">
        <v>26.14</v>
      </c>
      <c r="E8" s="15">
        <v>57.5</v>
      </c>
      <c r="F8" s="16">
        <v>0</v>
      </c>
      <c r="G8" s="15">
        <f t="shared" si="0"/>
        <v>0</v>
      </c>
      <c r="H8" s="14" t="s">
        <v>10</v>
      </c>
      <c r="I8" s="17" t="s">
        <v>227</v>
      </c>
      <c r="J8" s="17">
        <v>46661</v>
      </c>
    </row>
    <row r="9" spans="1:10" x14ac:dyDescent="0.35">
      <c r="A9" s="14" t="s">
        <v>232</v>
      </c>
      <c r="B9" s="14" t="s">
        <v>233</v>
      </c>
      <c r="C9" s="14" t="s">
        <v>12</v>
      </c>
      <c r="D9" s="15">
        <v>32.950000000000003</v>
      </c>
      <c r="E9" s="15">
        <v>72.5</v>
      </c>
      <c r="F9" s="16">
        <v>0</v>
      </c>
      <c r="G9" s="15">
        <f t="shared" si="0"/>
        <v>0</v>
      </c>
      <c r="H9" s="14" t="s">
        <v>10</v>
      </c>
      <c r="I9" s="17" t="s">
        <v>227</v>
      </c>
      <c r="J9" s="17">
        <v>46661</v>
      </c>
    </row>
    <row r="10" spans="1:10" x14ac:dyDescent="0.35">
      <c r="A10" s="14" t="s">
        <v>234</v>
      </c>
      <c r="B10" s="14" t="s">
        <v>235</v>
      </c>
      <c r="C10" s="14" t="s">
        <v>12</v>
      </c>
      <c r="D10" s="15">
        <v>26.14</v>
      </c>
      <c r="E10" s="15">
        <v>57.5</v>
      </c>
      <c r="F10" s="16">
        <v>0</v>
      </c>
      <c r="G10" s="15">
        <f t="shared" si="0"/>
        <v>0</v>
      </c>
      <c r="H10" s="14" t="s">
        <v>9</v>
      </c>
      <c r="I10" s="17" t="s">
        <v>227</v>
      </c>
      <c r="J10" s="17">
        <v>46661</v>
      </c>
    </row>
    <row r="11" spans="1:10" x14ac:dyDescent="0.35">
      <c r="A11" s="14" t="s">
        <v>230</v>
      </c>
      <c r="B11" s="14" t="s">
        <v>231</v>
      </c>
      <c r="C11" s="14" t="s">
        <v>12</v>
      </c>
      <c r="D11" s="15">
        <v>32.950000000000003</v>
      </c>
      <c r="E11" s="15">
        <v>72.5</v>
      </c>
      <c r="F11" s="16">
        <v>0</v>
      </c>
      <c r="G11" s="15">
        <f t="shared" si="0"/>
        <v>0</v>
      </c>
      <c r="H11" s="14" t="s">
        <v>9</v>
      </c>
      <c r="I11" s="17" t="s">
        <v>227</v>
      </c>
      <c r="J11" s="17">
        <v>46661</v>
      </c>
    </row>
    <row r="12" spans="1:10" x14ac:dyDescent="0.35">
      <c r="A12" s="14" t="s">
        <v>246</v>
      </c>
      <c r="B12" s="14" t="s">
        <v>247</v>
      </c>
      <c r="C12" s="14" t="s">
        <v>8</v>
      </c>
      <c r="D12" s="15">
        <v>17.71</v>
      </c>
      <c r="E12" s="15">
        <v>42.5</v>
      </c>
      <c r="F12" s="16">
        <v>0</v>
      </c>
      <c r="G12" s="15">
        <f t="shared" si="0"/>
        <v>0</v>
      </c>
      <c r="H12" s="14" t="s">
        <v>248</v>
      </c>
      <c r="I12" s="17" t="s">
        <v>239</v>
      </c>
      <c r="J12" s="17">
        <v>46447</v>
      </c>
    </row>
    <row r="13" spans="1:10" x14ac:dyDescent="0.35">
      <c r="A13" s="14" t="s">
        <v>249</v>
      </c>
      <c r="B13" s="14" t="s">
        <v>250</v>
      </c>
      <c r="C13" s="14" t="s">
        <v>8</v>
      </c>
      <c r="D13" s="15">
        <v>10.83</v>
      </c>
      <c r="E13" s="15">
        <v>26</v>
      </c>
      <c r="F13" s="16">
        <v>0</v>
      </c>
      <c r="G13" s="15">
        <f t="shared" si="0"/>
        <v>0</v>
      </c>
      <c r="H13" s="14" t="s">
        <v>251</v>
      </c>
      <c r="I13" s="17" t="s">
        <v>239</v>
      </c>
      <c r="J13" s="17">
        <v>46447</v>
      </c>
    </row>
    <row r="14" spans="1:10" x14ac:dyDescent="0.35">
      <c r="A14" s="14" t="s">
        <v>264</v>
      </c>
      <c r="B14" s="14" t="s">
        <v>265</v>
      </c>
      <c r="C14" s="14" t="s">
        <v>8</v>
      </c>
      <c r="D14" s="15">
        <v>10.83</v>
      </c>
      <c r="E14" s="15">
        <v>26</v>
      </c>
      <c r="F14" s="16">
        <v>0</v>
      </c>
      <c r="G14" s="15">
        <f t="shared" si="0"/>
        <v>0</v>
      </c>
      <c r="H14" s="14" t="s">
        <v>266</v>
      </c>
      <c r="I14" s="17" t="s">
        <v>239</v>
      </c>
      <c r="J14" s="17">
        <v>46447</v>
      </c>
    </row>
    <row r="15" spans="1:10" x14ac:dyDescent="0.35">
      <c r="A15" s="14" t="s">
        <v>243</v>
      </c>
      <c r="B15" s="14" t="s">
        <v>244</v>
      </c>
      <c r="C15" s="14" t="s">
        <v>8</v>
      </c>
      <c r="D15" s="15">
        <v>17.71</v>
      </c>
      <c r="E15" s="15">
        <v>42.5</v>
      </c>
      <c r="F15" s="16">
        <v>0</v>
      </c>
      <c r="G15" s="15">
        <f t="shared" si="0"/>
        <v>0</v>
      </c>
      <c r="H15" s="14" t="s">
        <v>245</v>
      </c>
      <c r="I15" s="17" t="s">
        <v>239</v>
      </c>
      <c r="J15" s="17">
        <v>46447</v>
      </c>
    </row>
    <row r="16" spans="1:10" x14ac:dyDescent="0.35">
      <c r="A16" s="14" t="s">
        <v>255</v>
      </c>
      <c r="B16" s="14" t="s">
        <v>256</v>
      </c>
      <c r="C16" s="14" t="s">
        <v>8</v>
      </c>
      <c r="D16" s="15">
        <v>13.54</v>
      </c>
      <c r="E16" s="15">
        <v>32.5</v>
      </c>
      <c r="F16" s="16">
        <v>0</v>
      </c>
      <c r="G16" s="15">
        <f t="shared" si="0"/>
        <v>0</v>
      </c>
      <c r="H16" s="14" t="s">
        <v>257</v>
      </c>
      <c r="I16" s="17" t="s">
        <v>239</v>
      </c>
      <c r="J16" s="17">
        <v>46447</v>
      </c>
    </row>
    <row r="17" spans="1:10" x14ac:dyDescent="0.35">
      <c r="A17" s="14" t="s">
        <v>240</v>
      </c>
      <c r="B17" s="14" t="s">
        <v>241</v>
      </c>
      <c r="C17" s="14" t="s">
        <v>8</v>
      </c>
      <c r="D17" s="15">
        <v>18.75</v>
      </c>
      <c r="E17" s="15">
        <v>45</v>
      </c>
      <c r="F17" s="16">
        <v>0</v>
      </c>
      <c r="G17" s="15">
        <f t="shared" si="0"/>
        <v>0</v>
      </c>
      <c r="H17" s="14" t="s">
        <v>242</v>
      </c>
      <c r="I17" s="17" t="s">
        <v>239</v>
      </c>
      <c r="J17" s="17">
        <v>46447</v>
      </c>
    </row>
    <row r="18" spans="1:10" x14ac:dyDescent="0.35">
      <c r="A18" s="14" t="s">
        <v>261</v>
      </c>
      <c r="B18" s="14" t="s">
        <v>262</v>
      </c>
      <c r="C18" s="14" t="s">
        <v>8</v>
      </c>
      <c r="D18" s="15">
        <v>13.54</v>
      </c>
      <c r="E18" s="15">
        <v>32.5</v>
      </c>
      <c r="F18" s="16">
        <v>0</v>
      </c>
      <c r="G18" s="15">
        <f t="shared" si="0"/>
        <v>0</v>
      </c>
      <c r="H18" s="14" t="s">
        <v>263</v>
      </c>
      <c r="I18" s="17" t="s">
        <v>239</v>
      </c>
      <c r="J18" s="17">
        <v>46447</v>
      </c>
    </row>
    <row r="19" spans="1:10" x14ac:dyDescent="0.35">
      <c r="A19" s="14" t="s">
        <v>252</v>
      </c>
      <c r="B19" s="14" t="s">
        <v>253</v>
      </c>
      <c r="C19" s="14" t="s">
        <v>8</v>
      </c>
      <c r="D19" s="15">
        <v>13.54</v>
      </c>
      <c r="E19" s="15">
        <v>32.5</v>
      </c>
      <c r="F19" s="16">
        <v>0</v>
      </c>
      <c r="G19" s="15">
        <f t="shared" si="0"/>
        <v>0</v>
      </c>
      <c r="H19" s="14" t="s">
        <v>254</v>
      </c>
      <c r="I19" s="17" t="s">
        <v>239</v>
      </c>
      <c r="J19" s="17">
        <v>46447</v>
      </c>
    </row>
    <row r="20" spans="1:10" x14ac:dyDescent="0.35">
      <c r="A20" s="14" t="s">
        <v>267</v>
      </c>
      <c r="B20" s="14" t="s">
        <v>268</v>
      </c>
      <c r="C20" s="14" t="s">
        <v>8</v>
      </c>
      <c r="D20" s="15">
        <v>10.42</v>
      </c>
      <c r="E20" s="15">
        <v>25</v>
      </c>
      <c r="F20" s="16">
        <v>0</v>
      </c>
      <c r="G20" s="15">
        <f t="shared" si="0"/>
        <v>0</v>
      </c>
      <c r="H20" s="14" t="s">
        <v>269</v>
      </c>
      <c r="I20" s="17" t="s">
        <v>239</v>
      </c>
      <c r="J20" s="17">
        <v>46447</v>
      </c>
    </row>
    <row r="21" spans="1:10" x14ac:dyDescent="0.35">
      <c r="A21" s="14" t="s">
        <v>236</v>
      </c>
      <c r="B21" s="14" t="s">
        <v>237</v>
      </c>
      <c r="C21" s="14" t="s">
        <v>8</v>
      </c>
      <c r="D21" s="15">
        <v>16.670000000000002</v>
      </c>
      <c r="E21" s="15">
        <v>40</v>
      </c>
      <c r="F21" s="16">
        <v>0</v>
      </c>
      <c r="G21" s="15">
        <f t="shared" si="0"/>
        <v>0</v>
      </c>
      <c r="H21" s="14" t="s">
        <v>238</v>
      </c>
      <c r="I21" s="17" t="s">
        <v>239</v>
      </c>
      <c r="J21" s="17">
        <v>46447</v>
      </c>
    </row>
    <row r="22" spans="1:10" x14ac:dyDescent="0.35">
      <c r="A22" s="14" t="s">
        <v>258</v>
      </c>
      <c r="B22" s="14" t="s">
        <v>259</v>
      </c>
      <c r="C22" s="14" t="s">
        <v>8</v>
      </c>
      <c r="D22" s="15">
        <v>17.71</v>
      </c>
      <c r="E22" s="15">
        <v>42.5</v>
      </c>
      <c r="F22" s="16">
        <v>0</v>
      </c>
      <c r="G22" s="15">
        <f t="shared" si="0"/>
        <v>0</v>
      </c>
      <c r="H22" s="14" t="s">
        <v>260</v>
      </c>
      <c r="I22" s="17" t="s">
        <v>239</v>
      </c>
      <c r="J22" s="17">
        <v>46447</v>
      </c>
    </row>
    <row r="23" spans="1:10" x14ac:dyDescent="0.35">
      <c r="A23" s="14" t="s">
        <v>279</v>
      </c>
      <c r="B23" s="14" t="s">
        <v>280</v>
      </c>
      <c r="C23" s="14" t="s">
        <v>8</v>
      </c>
      <c r="D23" s="15">
        <v>13.54</v>
      </c>
      <c r="E23" s="15">
        <v>32.5</v>
      </c>
      <c r="F23" s="16">
        <v>0</v>
      </c>
      <c r="G23" s="15">
        <f t="shared" si="0"/>
        <v>0</v>
      </c>
      <c r="H23" s="14" t="s">
        <v>56</v>
      </c>
      <c r="I23" s="17" t="s">
        <v>272</v>
      </c>
      <c r="J23" s="17">
        <v>46600</v>
      </c>
    </row>
    <row r="24" spans="1:10" x14ac:dyDescent="0.35">
      <c r="A24" s="14" t="s">
        <v>275</v>
      </c>
      <c r="B24" s="14" t="s">
        <v>276</v>
      </c>
      <c r="C24" s="14" t="s">
        <v>8</v>
      </c>
      <c r="D24" s="15">
        <v>13.54</v>
      </c>
      <c r="E24" s="15">
        <v>32.5</v>
      </c>
      <c r="F24" s="16">
        <v>0</v>
      </c>
      <c r="G24" s="15">
        <f t="shared" si="0"/>
        <v>0</v>
      </c>
      <c r="H24" s="14" t="s">
        <v>56</v>
      </c>
      <c r="I24" s="17" t="s">
        <v>272</v>
      </c>
      <c r="J24" s="17">
        <v>46600</v>
      </c>
    </row>
    <row r="25" spans="1:10" x14ac:dyDescent="0.35">
      <c r="A25" s="14" t="s">
        <v>277</v>
      </c>
      <c r="B25" s="14" t="s">
        <v>278</v>
      </c>
      <c r="C25" s="14" t="s">
        <v>8</v>
      </c>
      <c r="D25" s="15">
        <v>13.54</v>
      </c>
      <c r="E25" s="15">
        <v>32.5</v>
      </c>
      <c r="F25" s="16">
        <v>0</v>
      </c>
      <c r="G25" s="15">
        <f t="shared" si="0"/>
        <v>0</v>
      </c>
      <c r="H25" s="14" t="s">
        <v>56</v>
      </c>
      <c r="I25" s="17" t="s">
        <v>272</v>
      </c>
      <c r="J25" s="17">
        <v>46600</v>
      </c>
    </row>
    <row r="26" spans="1:10" x14ac:dyDescent="0.35">
      <c r="A26" s="14" t="s">
        <v>286</v>
      </c>
      <c r="B26" s="14" t="s">
        <v>287</v>
      </c>
      <c r="C26" s="14" t="s">
        <v>8</v>
      </c>
      <c r="D26" s="15">
        <v>15.63</v>
      </c>
      <c r="E26" s="15">
        <v>37.5</v>
      </c>
      <c r="F26" s="16">
        <v>0</v>
      </c>
      <c r="G26" s="15">
        <f t="shared" si="0"/>
        <v>0</v>
      </c>
      <c r="H26" s="14" t="s">
        <v>31</v>
      </c>
      <c r="I26" s="17" t="s">
        <v>272</v>
      </c>
      <c r="J26" s="17">
        <v>46600</v>
      </c>
    </row>
    <row r="27" spans="1:10" x14ac:dyDescent="0.35">
      <c r="A27" s="14" t="s">
        <v>284</v>
      </c>
      <c r="B27" s="14" t="s">
        <v>285</v>
      </c>
      <c r="C27" s="14" t="s">
        <v>8</v>
      </c>
      <c r="D27" s="15">
        <v>11.46</v>
      </c>
      <c r="E27" s="15">
        <v>27.5</v>
      </c>
      <c r="F27" s="16">
        <v>0</v>
      </c>
      <c r="G27" s="15">
        <f t="shared" si="0"/>
        <v>0</v>
      </c>
      <c r="H27" s="14" t="s">
        <v>31</v>
      </c>
      <c r="I27" s="17" t="s">
        <v>272</v>
      </c>
      <c r="J27" s="17">
        <v>46600</v>
      </c>
    </row>
    <row r="28" spans="1:10" x14ac:dyDescent="0.35">
      <c r="A28" s="14" t="s">
        <v>288</v>
      </c>
      <c r="B28" s="14" t="s">
        <v>289</v>
      </c>
      <c r="C28" s="14" t="s">
        <v>8</v>
      </c>
      <c r="D28" s="15">
        <v>10.42</v>
      </c>
      <c r="E28" s="15">
        <v>25</v>
      </c>
      <c r="F28" s="16">
        <v>0</v>
      </c>
      <c r="G28" s="15">
        <f t="shared" si="0"/>
        <v>0</v>
      </c>
      <c r="H28" s="14" t="s">
        <v>290</v>
      </c>
      <c r="I28" s="17" t="s">
        <v>272</v>
      </c>
      <c r="J28" s="17">
        <v>46600</v>
      </c>
    </row>
    <row r="29" spans="1:10" x14ac:dyDescent="0.35">
      <c r="A29" s="14" t="s">
        <v>281</v>
      </c>
      <c r="B29" s="14" t="s">
        <v>282</v>
      </c>
      <c r="C29" s="14" t="s">
        <v>8</v>
      </c>
      <c r="D29" s="15">
        <v>13.54</v>
      </c>
      <c r="E29" s="15">
        <v>32.5</v>
      </c>
      <c r="F29" s="16">
        <v>0</v>
      </c>
      <c r="G29" s="15">
        <f t="shared" si="0"/>
        <v>0</v>
      </c>
      <c r="H29" s="14" t="s">
        <v>283</v>
      </c>
      <c r="I29" s="17" t="s">
        <v>272</v>
      </c>
      <c r="J29" s="17">
        <v>46600</v>
      </c>
    </row>
    <row r="30" spans="1:10" x14ac:dyDescent="0.35">
      <c r="A30" s="14" t="s">
        <v>273</v>
      </c>
      <c r="B30" s="14" t="s">
        <v>274</v>
      </c>
      <c r="C30" s="14" t="s">
        <v>8</v>
      </c>
      <c r="D30" s="15">
        <v>16.670000000000002</v>
      </c>
      <c r="E30" s="15">
        <v>40</v>
      </c>
      <c r="F30" s="16">
        <v>0</v>
      </c>
      <c r="G30" s="15">
        <f t="shared" si="0"/>
        <v>0</v>
      </c>
      <c r="H30" s="14" t="s">
        <v>216</v>
      </c>
      <c r="I30" s="17" t="s">
        <v>272</v>
      </c>
      <c r="J30" s="17">
        <v>46600</v>
      </c>
    </row>
    <row r="31" spans="1:10" x14ac:dyDescent="0.35">
      <c r="A31" s="14" t="s">
        <v>270</v>
      </c>
      <c r="B31" s="14" t="s">
        <v>271</v>
      </c>
      <c r="C31" s="14" t="s">
        <v>8</v>
      </c>
      <c r="D31" s="15">
        <v>13.54</v>
      </c>
      <c r="E31" s="15">
        <v>32.5</v>
      </c>
      <c r="F31" s="16">
        <v>0</v>
      </c>
      <c r="G31" s="15">
        <f t="shared" si="0"/>
        <v>0</v>
      </c>
      <c r="H31" s="14" t="s">
        <v>216</v>
      </c>
      <c r="I31" s="17" t="s">
        <v>272</v>
      </c>
      <c r="J31" s="17">
        <v>46600</v>
      </c>
    </row>
    <row r="32" spans="1:10" x14ac:dyDescent="0.35">
      <c r="A32" s="14" t="s">
        <v>298</v>
      </c>
      <c r="B32" s="14" t="s">
        <v>299</v>
      </c>
      <c r="C32" s="14" t="s">
        <v>11</v>
      </c>
      <c r="D32" s="15">
        <v>5.41</v>
      </c>
      <c r="E32" s="15">
        <v>12.99</v>
      </c>
      <c r="F32" s="16">
        <v>0</v>
      </c>
      <c r="G32" s="15">
        <f t="shared" si="0"/>
        <v>0</v>
      </c>
      <c r="H32" s="14" t="s">
        <v>300</v>
      </c>
      <c r="I32" s="17" t="s">
        <v>294</v>
      </c>
      <c r="J32" s="17">
        <v>46388</v>
      </c>
    </row>
    <row r="33" spans="1:10" x14ac:dyDescent="0.35">
      <c r="A33" s="14" t="s">
        <v>306</v>
      </c>
      <c r="B33" s="14" t="s">
        <v>307</v>
      </c>
      <c r="C33" s="14" t="s">
        <v>11</v>
      </c>
      <c r="D33" s="15">
        <v>5.41</v>
      </c>
      <c r="E33" s="15">
        <v>12.99</v>
      </c>
      <c r="F33" s="16">
        <v>0</v>
      </c>
      <c r="G33" s="15">
        <f t="shared" si="0"/>
        <v>0</v>
      </c>
      <c r="H33" s="14" t="s">
        <v>308</v>
      </c>
      <c r="I33" s="17" t="s">
        <v>294</v>
      </c>
      <c r="J33" s="17">
        <v>46388</v>
      </c>
    </row>
    <row r="34" spans="1:10" x14ac:dyDescent="0.35">
      <c r="A34" s="14" t="s">
        <v>295</v>
      </c>
      <c r="B34" s="14" t="s">
        <v>296</v>
      </c>
      <c r="C34" s="14" t="s">
        <v>11</v>
      </c>
      <c r="D34" s="15">
        <v>5.41</v>
      </c>
      <c r="E34" s="15">
        <v>12.99</v>
      </c>
      <c r="F34" s="16">
        <v>0</v>
      </c>
      <c r="G34" s="15">
        <f t="shared" si="0"/>
        <v>0</v>
      </c>
      <c r="H34" s="14" t="s">
        <v>297</v>
      </c>
      <c r="I34" s="17" t="s">
        <v>294</v>
      </c>
      <c r="J34" s="17">
        <v>46388</v>
      </c>
    </row>
    <row r="35" spans="1:10" x14ac:dyDescent="0.35">
      <c r="A35" s="14" t="s">
        <v>291</v>
      </c>
      <c r="B35" s="14" t="s">
        <v>292</v>
      </c>
      <c r="C35" s="14" t="s">
        <v>11</v>
      </c>
      <c r="D35" s="15">
        <v>5.41</v>
      </c>
      <c r="E35" s="15">
        <v>12.99</v>
      </c>
      <c r="F35" s="16">
        <v>0</v>
      </c>
      <c r="G35" s="15">
        <f t="shared" si="0"/>
        <v>0</v>
      </c>
      <c r="H35" s="14" t="s">
        <v>293</v>
      </c>
      <c r="I35" s="17" t="s">
        <v>294</v>
      </c>
      <c r="J35" s="17">
        <v>46388</v>
      </c>
    </row>
    <row r="36" spans="1:10" x14ac:dyDescent="0.35">
      <c r="A36" s="14" t="s">
        <v>304</v>
      </c>
      <c r="B36" s="14" t="s">
        <v>305</v>
      </c>
      <c r="C36" s="14" t="s">
        <v>11</v>
      </c>
      <c r="D36" s="15">
        <v>5.41</v>
      </c>
      <c r="E36" s="15">
        <v>12.99</v>
      </c>
      <c r="F36" s="16">
        <v>0</v>
      </c>
      <c r="G36" s="15">
        <f t="shared" si="0"/>
        <v>0</v>
      </c>
      <c r="H36" s="14" t="s">
        <v>168</v>
      </c>
      <c r="I36" s="17" t="s">
        <v>294</v>
      </c>
      <c r="J36" s="17">
        <v>46388</v>
      </c>
    </row>
    <row r="37" spans="1:10" x14ac:dyDescent="0.35">
      <c r="A37" s="14" t="s">
        <v>301</v>
      </c>
      <c r="B37" s="14" t="s">
        <v>302</v>
      </c>
      <c r="C37" s="14" t="s">
        <v>11</v>
      </c>
      <c r="D37" s="15">
        <v>5.41</v>
      </c>
      <c r="E37" s="15">
        <v>12.99</v>
      </c>
      <c r="F37" s="16">
        <v>0</v>
      </c>
      <c r="G37" s="15">
        <f t="shared" si="0"/>
        <v>0</v>
      </c>
      <c r="H37" s="14" t="s">
        <v>303</v>
      </c>
      <c r="I37" s="17" t="s">
        <v>294</v>
      </c>
      <c r="J37" s="17">
        <v>46388</v>
      </c>
    </row>
    <row r="38" spans="1:10" x14ac:dyDescent="0.35">
      <c r="A38" s="14" t="s">
        <v>309</v>
      </c>
      <c r="B38" s="14" t="s">
        <v>310</v>
      </c>
      <c r="C38" s="14" t="s">
        <v>11</v>
      </c>
      <c r="D38" s="15">
        <v>5.41</v>
      </c>
      <c r="E38" s="15">
        <v>12.99</v>
      </c>
      <c r="F38" s="16">
        <v>0</v>
      </c>
      <c r="G38" s="15">
        <f t="shared" si="0"/>
        <v>0</v>
      </c>
      <c r="H38" s="14" t="s">
        <v>311</v>
      </c>
      <c r="I38" s="17" t="s">
        <v>312</v>
      </c>
      <c r="J38" s="17">
        <v>46388</v>
      </c>
    </row>
    <row r="39" spans="1:10" x14ac:dyDescent="0.35">
      <c r="A39" s="14" t="s">
        <v>313</v>
      </c>
      <c r="B39" s="14" t="s">
        <v>314</v>
      </c>
      <c r="C39" s="14" t="s">
        <v>11</v>
      </c>
      <c r="D39" s="15">
        <v>5.41</v>
      </c>
      <c r="E39" s="15">
        <v>12.99</v>
      </c>
      <c r="F39" s="16">
        <v>0</v>
      </c>
      <c r="G39" s="15">
        <f t="shared" si="0"/>
        <v>0</v>
      </c>
      <c r="H39" s="14" t="s">
        <v>315</v>
      </c>
      <c r="I39" s="17" t="s">
        <v>312</v>
      </c>
      <c r="J39" s="17">
        <v>46388</v>
      </c>
    </row>
    <row r="40" spans="1:10" x14ac:dyDescent="0.35">
      <c r="A40" s="14" t="s">
        <v>316</v>
      </c>
      <c r="B40" s="14" t="s">
        <v>317</v>
      </c>
      <c r="C40" s="14" t="s">
        <v>11</v>
      </c>
      <c r="D40" s="15">
        <v>7.08</v>
      </c>
      <c r="E40" s="15">
        <v>16.989999999999998</v>
      </c>
      <c r="F40" s="16">
        <v>0</v>
      </c>
      <c r="G40" s="15">
        <f t="shared" si="0"/>
        <v>0</v>
      </c>
      <c r="H40" s="14" t="s">
        <v>216</v>
      </c>
      <c r="I40" s="17"/>
      <c r="J40" s="17">
        <v>46388</v>
      </c>
    </row>
    <row r="41" spans="1:10" x14ac:dyDescent="0.35">
      <c r="A41" s="14" t="s">
        <v>322</v>
      </c>
      <c r="B41" s="14" t="s">
        <v>323</v>
      </c>
      <c r="C41" s="14" t="s">
        <v>11</v>
      </c>
      <c r="D41" s="15">
        <v>5.41</v>
      </c>
      <c r="E41" s="15">
        <v>12.99</v>
      </c>
      <c r="F41" s="16">
        <v>0</v>
      </c>
      <c r="G41" s="15">
        <f t="shared" si="0"/>
        <v>0</v>
      </c>
      <c r="H41" s="14" t="s">
        <v>219</v>
      </c>
      <c r="I41" s="17" t="s">
        <v>321</v>
      </c>
      <c r="J41" s="17">
        <v>46631</v>
      </c>
    </row>
    <row r="42" spans="1:10" x14ac:dyDescent="0.35">
      <c r="A42" s="14" t="s">
        <v>327</v>
      </c>
      <c r="B42" s="14" t="s">
        <v>328</v>
      </c>
      <c r="C42" s="14" t="s">
        <v>11</v>
      </c>
      <c r="D42" s="15">
        <v>5.41</v>
      </c>
      <c r="E42" s="15">
        <v>12.99</v>
      </c>
      <c r="F42" s="16">
        <v>0</v>
      </c>
      <c r="G42" s="15">
        <f t="shared" si="0"/>
        <v>0</v>
      </c>
      <c r="H42" s="14" t="s">
        <v>329</v>
      </c>
      <c r="I42" s="17" t="s">
        <v>321</v>
      </c>
      <c r="J42" s="17">
        <v>46631</v>
      </c>
    </row>
    <row r="43" spans="1:10" x14ac:dyDescent="0.35">
      <c r="A43" s="14" t="s">
        <v>318</v>
      </c>
      <c r="B43" s="14" t="s">
        <v>319</v>
      </c>
      <c r="C43" s="14" t="s">
        <v>11</v>
      </c>
      <c r="D43" s="15">
        <v>5.41</v>
      </c>
      <c r="E43" s="15">
        <v>12.99</v>
      </c>
      <c r="F43" s="16">
        <v>0</v>
      </c>
      <c r="G43" s="15">
        <f t="shared" si="0"/>
        <v>0</v>
      </c>
      <c r="H43" s="14" t="s">
        <v>320</v>
      </c>
      <c r="I43" s="17" t="s">
        <v>321</v>
      </c>
      <c r="J43" s="17">
        <v>46631</v>
      </c>
    </row>
    <row r="44" spans="1:10" x14ac:dyDescent="0.35">
      <c r="A44" s="14" t="s">
        <v>333</v>
      </c>
      <c r="B44" s="14" t="s">
        <v>334</v>
      </c>
      <c r="C44" s="14" t="s">
        <v>11</v>
      </c>
      <c r="D44" s="15">
        <v>5.41</v>
      </c>
      <c r="E44" s="15">
        <v>12.99</v>
      </c>
      <c r="F44" s="16">
        <v>0</v>
      </c>
      <c r="G44" s="15">
        <f t="shared" si="0"/>
        <v>0</v>
      </c>
      <c r="H44" s="14" t="s">
        <v>335</v>
      </c>
      <c r="I44" s="17" t="s">
        <v>321</v>
      </c>
      <c r="J44" s="17">
        <v>46631</v>
      </c>
    </row>
    <row r="45" spans="1:10" x14ac:dyDescent="0.35">
      <c r="A45" s="14" t="s">
        <v>330</v>
      </c>
      <c r="B45" s="14" t="s">
        <v>331</v>
      </c>
      <c r="C45" s="14" t="s">
        <v>11</v>
      </c>
      <c r="D45" s="15">
        <v>5.41</v>
      </c>
      <c r="E45" s="15">
        <v>12.99</v>
      </c>
      <c r="F45" s="16">
        <v>0</v>
      </c>
      <c r="G45" s="15">
        <f t="shared" si="0"/>
        <v>0</v>
      </c>
      <c r="H45" s="14" t="s">
        <v>332</v>
      </c>
      <c r="I45" s="17" t="s">
        <v>321</v>
      </c>
      <c r="J45" s="17">
        <v>46631</v>
      </c>
    </row>
    <row r="46" spans="1:10" x14ac:dyDescent="0.35">
      <c r="A46" s="14" t="s">
        <v>324</v>
      </c>
      <c r="B46" s="14" t="s">
        <v>325</v>
      </c>
      <c r="C46" s="14" t="s">
        <v>11</v>
      </c>
      <c r="D46" s="15">
        <v>5.41</v>
      </c>
      <c r="E46" s="15">
        <v>12.99</v>
      </c>
      <c r="F46" s="16">
        <v>0</v>
      </c>
      <c r="G46" s="15">
        <f t="shared" si="0"/>
        <v>0</v>
      </c>
      <c r="H46" s="14" t="s">
        <v>326</v>
      </c>
      <c r="I46" s="17" t="s">
        <v>321</v>
      </c>
      <c r="J46" s="17">
        <v>46631</v>
      </c>
    </row>
    <row r="47" spans="1:10" x14ac:dyDescent="0.35">
      <c r="A47" s="14" t="s">
        <v>336</v>
      </c>
      <c r="B47" s="14" t="s">
        <v>337</v>
      </c>
      <c r="C47" s="14" t="s">
        <v>11</v>
      </c>
      <c r="D47" s="15">
        <v>5.41</v>
      </c>
      <c r="E47" s="15">
        <v>12.99</v>
      </c>
      <c r="F47" s="16">
        <v>0</v>
      </c>
      <c r="G47" s="15">
        <f t="shared" si="0"/>
        <v>0</v>
      </c>
      <c r="H47" s="14" t="s">
        <v>338</v>
      </c>
      <c r="I47" s="17" t="s">
        <v>312</v>
      </c>
      <c r="J47" s="17">
        <v>46631</v>
      </c>
    </row>
    <row r="48" spans="1:10" x14ac:dyDescent="0.35">
      <c r="A48" s="14" t="s">
        <v>339</v>
      </c>
      <c r="B48" s="14" t="s">
        <v>340</v>
      </c>
      <c r="C48" s="14" t="s">
        <v>11</v>
      </c>
      <c r="D48" s="15">
        <v>5.41</v>
      </c>
      <c r="E48" s="15">
        <v>12.99</v>
      </c>
      <c r="F48" s="16">
        <v>0</v>
      </c>
      <c r="G48" s="15">
        <f t="shared" si="0"/>
        <v>0</v>
      </c>
      <c r="H48" s="14" t="s">
        <v>341</v>
      </c>
      <c r="I48" s="17" t="s">
        <v>312</v>
      </c>
      <c r="J48" s="17">
        <v>46631</v>
      </c>
    </row>
    <row r="49" spans="1:10" x14ac:dyDescent="0.35">
      <c r="A49" s="14" t="s">
        <v>342</v>
      </c>
      <c r="B49" s="14" t="s">
        <v>343</v>
      </c>
      <c r="C49" s="14" t="s">
        <v>11</v>
      </c>
      <c r="D49" s="15">
        <v>7.08</v>
      </c>
      <c r="E49" s="15">
        <v>16.989999999999998</v>
      </c>
      <c r="F49" s="16">
        <v>0</v>
      </c>
      <c r="G49" s="15">
        <f t="shared" si="0"/>
        <v>0</v>
      </c>
      <c r="H49" s="14" t="s">
        <v>216</v>
      </c>
      <c r="I49" s="17"/>
      <c r="J49" s="17">
        <v>46631</v>
      </c>
    </row>
    <row r="50" spans="1:10" x14ac:dyDescent="0.35">
      <c r="F50" s="18">
        <f>SUM(F2:F49)</f>
        <v>0</v>
      </c>
      <c r="G50" s="7">
        <f>SUM(G2:G49)</f>
        <v>0</v>
      </c>
    </row>
    <row r="51" spans="1:10" x14ac:dyDescent="0.35">
      <c r="D51" s="19"/>
    </row>
    <row r="52" spans="1:10" x14ac:dyDescent="0.35">
      <c r="D52" s="19"/>
    </row>
  </sheetData>
  <autoFilter ref="A1:J50" xr:uid="{544BACEE-8098-41A1-85B2-5816ED0BB9A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Appointment Information</vt:lpstr>
      <vt:lpstr>Collectables</vt:lpstr>
      <vt:lpstr>Soft plush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Keeley Yeo</dc:creator>
  <cp:lastModifiedBy>Ashley Lo</cp:lastModifiedBy>
  <dcterms:created xsi:type="dcterms:W3CDTF">2023-07-05T12:17:55Z</dcterms:created>
  <dcterms:modified xsi:type="dcterms:W3CDTF">2026-08-14T15:00:51Z</dcterms:modified>
</cp:coreProperties>
</file>